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5.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528"/>
  <workbookPr/>
  <mc:AlternateContent xmlns:mc="http://schemas.openxmlformats.org/markup-compatibility/2006">
    <mc:Choice Requires="x15">
      <x15ac:absPath xmlns:x15ac="http://schemas.microsoft.com/office/spreadsheetml/2010/11/ac" url="C:\_JAKOMBO\Marketing\Relatiegeschenk\Energie Meter\"/>
    </mc:Choice>
  </mc:AlternateContent>
  <bookViews>
    <workbookView xWindow="0" yWindow="0" windowWidth="16215" windowHeight="7755" xr2:uid="{00000000-000D-0000-FFFF-FFFF00000000}"/>
  </bookViews>
  <sheets>
    <sheet name="TIPS" sheetId="9" r:id="rId1"/>
    <sheet name="LINKS" sheetId="10" r:id="rId2"/>
    <sheet name="METERSTANDEN" sheetId="5" r:id="rId3"/>
    <sheet name="GRAFIEK VERBRUIK" sheetId="1" r:id="rId4"/>
    <sheet name="JAARREKENINGEN" sheetId="8" r:id="rId5"/>
    <sheet name="ENERGIEKOSTEN" sheetId="7" r:id="rId6"/>
  </sheets>
  <definedNames>
    <definedName name="_xlnm._FilterDatabase" localSheetId="5" hidden="1">ENERGIEKOSTEN!$B$17:$J$17</definedName>
    <definedName name="_xlnm._FilterDatabase" localSheetId="3" hidden="1">'GRAFIEK VERBRUIK'!#REF!</definedName>
    <definedName name="_xlnm._FilterDatabase" localSheetId="4" hidden="1">JAARREKENINGEN!$B$5:$H$5</definedName>
    <definedName name="_xlnm._FilterDatabase" localSheetId="2" hidden="1">METERSTANDEN!$B$9:$I$9</definedName>
    <definedName name="_xlnm.Print_Area" localSheetId="5">ENERGIEKOSTEN!$B$2:$T$33</definedName>
    <definedName name="_xlnm.Print_Area" localSheetId="3">'GRAFIEK VERBRUIK'!$B$2:$I$63</definedName>
    <definedName name="_xlnm.Print_Area" localSheetId="4">JAARREKENINGEN!$B$2:$R$44</definedName>
    <definedName name="_xlnm.Print_Area" localSheetId="1">LINKS!$B$2:$I$25</definedName>
    <definedName name="_xlnm.Print_Area" localSheetId="2">METERSTANDEN!$B$2:$I$422</definedName>
    <definedName name="_xlnm.Print_Area" localSheetId="0">TIPS!$B$2:$I$29</definedName>
  </definedNames>
  <calcPr calcId="171027"/>
  <pivotCaches>
    <pivotCache cacheId="2" r:id="rId7"/>
    <pivotCache cacheId="3" r:id="rId8"/>
  </pivotCaches>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E18" i="8"/>
  <c r="E17" i="8"/>
  <c r="E16" i="8"/>
  <c r="E15" i="8"/>
  <c r="E14" i="8"/>
  <c r="E13" i="8"/>
  <c r="E12" i="8"/>
  <c r="E11" i="8"/>
  <c r="E10" i="8"/>
  <c r="E9" i="8"/>
  <c r="E8" i="8"/>
  <c r="E7" i="8"/>
  <c r="F17" i="5"/>
  <c r="E20" i="8" l="1"/>
  <c r="E19" i="8"/>
  <c r="E44" i="8"/>
  <c r="E43" i="8"/>
  <c r="E42" i="8"/>
  <c r="E41" i="8"/>
  <c r="E40" i="8"/>
  <c r="E39" i="8"/>
  <c r="E38" i="8"/>
  <c r="E37" i="8"/>
  <c r="E36" i="8"/>
  <c r="E35" i="8"/>
  <c r="E34" i="8"/>
  <c r="E33" i="8"/>
  <c r="E32" i="8"/>
  <c r="E31" i="8"/>
  <c r="E30" i="8"/>
  <c r="E29" i="8"/>
  <c r="E28" i="8"/>
  <c r="E27" i="8"/>
  <c r="E26" i="8"/>
  <c r="E25" i="8"/>
  <c r="E24" i="8"/>
  <c r="E23" i="8"/>
  <c r="E22" i="8"/>
  <c r="E21" i="8"/>
  <c r="R29" i="7" l="1"/>
  <c r="R28" i="7"/>
  <c r="R16" i="7"/>
  <c r="R15" i="7"/>
  <c r="Q29" i="7"/>
  <c r="P29" i="7"/>
  <c r="O29" i="7"/>
  <c r="N29" i="7"/>
  <c r="M29" i="7"/>
  <c r="Q28" i="7"/>
  <c r="P28" i="7"/>
  <c r="O28" i="7"/>
  <c r="N28" i="7"/>
  <c r="M28" i="7"/>
  <c r="Q16" i="7"/>
  <c r="P16" i="7"/>
  <c r="O16" i="7"/>
  <c r="N16" i="7"/>
  <c r="M16" i="7"/>
  <c r="Q15" i="7"/>
  <c r="P15" i="7"/>
  <c r="O15" i="7"/>
  <c r="N15" i="7"/>
  <c r="M15" i="7"/>
  <c r="T29" i="7"/>
  <c r="S29" i="7"/>
  <c r="L29" i="7"/>
  <c r="K29" i="7"/>
  <c r="J29" i="7"/>
  <c r="I29" i="7"/>
  <c r="H29" i="7"/>
  <c r="G29" i="7"/>
  <c r="T28" i="7"/>
  <c r="S28" i="7"/>
  <c r="L28" i="7"/>
  <c r="K28" i="7"/>
  <c r="J28" i="7"/>
  <c r="I28" i="7"/>
  <c r="H28" i="7"/>
  <c r="G28" i="7"/>
  <c r="T16" i="7"/>
  <c r="S16" i="7"/>
  <c r="L16" i="7"/>
  <c r="K16" i="7"/>
  <c r="J16" i="7"/>
  <c r="I16" i="7"/>
  <c r="H16" i="7"/>
  <c r="G16" i="7"/>
  <c r="T15" i="7"/>
  <c r="S15" i="7"/>
  <c r="L15" i="7"/>
  <c r="K15" i="7"/>
  <c r="J15" i="7"/>
  <c r="I15" i="7"/>
  <c r="H15" i="7"/>
  <c r="G15" i="7"/>
  <c r="O30" i="7" l="1"/>
  <c r="N30" i="7"/>
  <c r="T30" i="7"/>
  <c r="I30" i="7"/>
  <c r="J30" i="7"/>
  <c r="G30" i="7"/>
  <c r="K30" i="7"/>
  <c r="P17" i="7"/>
  <c r="P18" i="7" s="1"/>
  <c r="P21" i="7"/>
  <c r="P30" i="7"/>
  <c r="H30" i="7"/>
  <c r="L30" i="7"/>
  <c r="M30" i="7"/>
  <c r="Q30" i="7"/>
  <c r="R21" i="7"/>
  <c r="R22" i="7" s="1"/>
  <c r="R17" i="7"/>
  <c r="R18" i="7" s="1"/>
  <c r="S30" i="7"/>
  <c r="R30" i="7"/>
  <c r="G21" i="7"/>
  <c r="G22" i="7" s="1"/>
  <c r="T21" i="7"/>
  <c r="T22" i="7" s="1"/>
  <c r="O17" i="7"/>
  <c r="O18" i="7" s="1"/>
  <c r="Q17" i="7"/>
  <c r="Q18" i="7" s="1"/>
  <c r="Q21" i="7"/>
  <c r="Q22" i="7" s="1"/>
  <c r="K21" i="7"/>
  <c r="K22" i="7" s="1"/>
  <c r="O21" i="7"/>
  <c r="O22" i="7" s="1"/>
  <c r="N21" i="7"/>
  <c r="N22" i="7" s="1"/>
  <c r="M21" i="7"/>
  <c r="M22" i="7" s="1"/>
  <c r="M17" i="7"/>
  <c r="M18" i="7" s="1"/>
  <c r="N17" i="7"/>
  <c r="N18" i="7" s="1"/>
  <c r="J17" i="7"/>
  <c r="J18" i="7" s="1"/>
  <c r="S21" i="7"/>
  <c r="S22" i="7" s="1"/>
  <c r="K17" i="7"/>
  <c r="K18" i="7" s="1"/>
  <c r="L21" i="7"/>
  <c r="L22" i="7" s="1"/>
  <c r="I21" i="7"/>
  <c r="I22" i="7" s="1"/>
  <c r="J21" i="7"/>
  <c r="J22" i="7" s="1"/>
  <c r="H21" i="7"/>
  <c r="H22" i="7" s="1"/>
  <c r="P31" i="7" l="1"/>
  <c r="P32" i="7" s="1"/>
  <c r="P33" i="7" s="1"/>
  <c r="P22" i="7"/>
  <c r="R31" i="7"/>
  <c r="R32" i="7" s="1"/>
  <c r="R33" i="7" s="1"/>
  <c r="O31" i="7"/>
  <c r="O32" i="7" s="1"/>
  <c r="O33" i="7" s="1"/>
  <c r="Q31" i="7"/>
  <c r="Q32" i="7" s="1"/>
  <c r="Q33" i="7" s="1"/>
  <c r="N31" i="7"/>
  <c r="N32" i="7" s="1"/>
  <c r="N33" i="7" s="1"/>
  <c r="M31" i="7"/>
  <c r="M32" i="7" s="1"/>
  <c r="M33" i="7" s="1"/>
  <c r="J31" i="7"/>
  <c r="J32" i="7" s="1"/>
  <c r="J33" i="7" s="1"/>
  <c r="K31" i="7"/>
  <c r="K32" i="7" s="1"/>
  <c r="K33" i="7" s="1"/>
  <c r="T17" i="7"/>
  <c r="G17" i="7"/>
  <c r="H17" i="7"/>
  <c r="I17" i="7"/>
  <c r="L17" i="7"/>
  <c r="S17" i="7"/>
  <c r="F24" i="5"/>
  <c r="F7" i="5"/>
  <c r="G25" i="5"/>
  <c r="F25" i="5"/>
  <c r="E25" i="5"/>
  <c r="G24" i="5"/>
  <c r="E24" i="5"/>
  <c r="G23" i="5"/>
  <c r="F23" i="5"/>
  <c r="E23" i="5"/>
  <c r="G22" i="5"/>
  <c r="F22" i="5"/>
  <c r="E22" i="5"/>
  <c r="H22" i="5" s="1"/>
  <c r="G21" i="5"/>
  <c r="F21" i="5"/>
  <c r="E21" i="5"/>
  <c r="G20" i="5"/>
  <c r="F20" i="5"/>
  <c r="E20" i="5"/>
  <c r="G19" i="5"/>
  <c r="F19" i="5"/>
  <c r="E19" i="5"/>
  <c r="G18" i="5"/>
  <c r="F18" i="5"/>
  <c r="E18" i="5"/>
  <c r="H18" i="5" s="1"/>
  <c r="G17" i="5"/>
  <c r="E17" i="5"/>
  <c r="G16" i="5"/>
  <c r="F16" i="5"/>
  <c r="E16" i="5"/>
  <c r="G15" i="5"/>
  <c r="F15" i="5"/>
  <c r="E15" i="5"/>
  <c r="G14" i="5"/>
  <c r="F14" i="5"/>
  <c r="E14" i="5"/>
  <c r="G13" i="5"/>
  <c r="F13" i="5"/>
  <c r="E13" i="5"/>
  <c r="I13" i="5" s="1"/>
  <c r="G12" i="5"/>
  <c r="F12" i="5"/>
  <c r="E12" i="5"/>
  <c r="G11" i="5"/>
  <c r="F11" i="5"/>
  <c r="E11" i="5"/>
  <c r="H11" i="5" s="1"/>
  <c r="G10" i="5"/>
  <c r="F10" i="5"/>
  <c r="E10" i="5"/>
  <c r="G9" i="5"/>
  <c r="F9" i="5"/>
  <c r="E9" i="5"/>
  <c r="I9" i="5" s="1"/>
  <c r="G8" i="5"/>
  <c r="F8" i="5"/>
  <c r="H8" i="5" s="1"/>
  <c r="E8" i="5"/>
  <c r="G7" i="5"/>
  <c r="E7" i="5"/>
  <c r="G6" i="5"/>
  <c r="F6" i="5"/>
  <c r="E6" i="5"/>
  <c r="E26" i="5"/>
  <c r="F26" i="5"/>
  <c r="G26" i="5"/>
  <c r="E27" i="5"/>
  <c r="F27" i="5"/>
  <c r="G27" i="5"/>
  <c r="H10" i="5" l="1"/>
  <c r="H14" i="5"/>
  <c r="H6" i="5"/>
  <c r="H7" i="5"/>
  <c r="G31" i="7"/>
  <c r="G18" i="7"/>
  <c r="L31" i="7"/>
  <c r="L32" i="7" s="1"/>
  <c r="L33" i="7" s="1"/>
  <c r="L18" i="7"/>
  <c r="I31" i="7"/>
  <c r="I32" i="7" s="1"/>
  <c r="I33" i="7" s="1"/>
  <c r="I18" i="7"/>
  <c r="S31" i="7"/>
  <c r="S32" i="7" s="1"/>
  <c r="S33" i="7" s="1"/>
  <c r="S18" i="7"/>
  <c r="T31" i="7"/>
  <c r="T32" i="7" s="1"/>
  <c r="T33" i="7" s="1"/>
  <c r="T18" i="7"/>
  <c r="H31" i="7"/>
  <c r="H32" i="7" s="1"/>
  <c r="H33" i="7" s="1"/>
  <c r="H18" i="7"/>
  <c r="G32" i="7"/>
  <c r="G33" i="7" s="1"/>
  <c r="H23" i="5"/>
  <c r="I21" i="5"/>
  <c r="H19" i="5"/>
  <c r="I17" i="5"/>
  <c r="H15" i="5"/>
  <c r="H21" i="5"/>
  <c r="I12" i="5"/>
  <c r="I16" i="5"/>
  <c r="H13" i="5"/>
  <c r="H16" i="5"/>
  <c r="I7" i="5"/>
  <c r="I8" i="5"/>
  <c r="H12" i="5"/>
  <c r="H17" i="5"/>
  <c r="I23" i="5"/>
  <c r="I24" i="5"/>
  <c r="I11" i="5"/>
  <c r="H9" i="5"/>
  <c r="I15" i="5"/>
  <c r="H20" i="5"/>
  <c r="H25" i="5"/>
  <c r="I19" i="5"/>
  <c r="I20" i="5"/>
  <c r="H24" i="5"/>
  <c r="I25" i="5"/>
  <c r="I10" i="5"/>
  <c r="I14" i="5"/>
  <c r="I22" i="5"/>
  <c r="I18" i="5"/>
  <c r="I6" i="5"/>
  <c r="H27" i="5"/>
  <c r="H26" i="5"/>
  <c r="I27" i="5"/>
  <c r="I26" i="5"/>
  <c r="G844" i="5"/>
  <c r="F844" i="5"/>
  <c r="E844" i="5"/>
  <c r="G843" i="5"/>
  <c r="F843" i="5"/>
  <c r="E843" i="5"/>
  <c r="G842" i="5"/>
  <c r="F842" i="5"/>
  <c r="E842" i="5"/>
  <c r="G841" i="5"/>
  <c r="F841" i="5"/>
  <c r="E841" i="5"/>
  <c r="G840" i="5"/>
  <c r="F840" i="5"/>
  <c r="E840" i="5"/>
  <c r="G839" i="5"/>
  <c r="F839" i="5"/>
  <c r="E839" i="5"/>
  <c r="G838" i="5"/>
  <c r="F838" i="5"/>
  <c r="E838" i="5"/>
  <c r="G837" i="5"/>
  <c r="F837" i="5"/>
  <c r="E837" i="5"/>
  <c r="G836" i="5"/>
  <c r="F836" i="5"/>
  <c r="E836" i="5"/>
  <c r="G835" i="5"/>
  <c r="F835" i="5"/>
  <c r="E835" i="5"/>
  <c r="G834" i="5"/>
  <c r="F834" i="5"/>
  <c r="E834" i="5"/>
  <c r="G833" i="5"/>
  <c r="F833" i="5"/>
  <c r="E833" i="5"/>
  <c r="G832" i="5"/>
  <c r="F832" i="5"/>
  <c r="E832" i="5"/>
  <c r="G831" i="5"/>
  <c r="F831" i="5"/>
  <c r="E831" i="5"/>
  <c r="G830" i="5"/>
  <c r="F830" i="5"/>
  <c r="E830" i="5"/>
  <c r="G829" i="5"/>
  <c r="F829" i="5"/>
  <c r="E829" i="5"/>
  <c r="G828" i="5"/>
  <c r="F828" i="5"/>
  <c r="E828" i="5"/>
  <c r="G827" i="5"/>
  <c r="F827" i="5"/>
  <c r="E827" i="5"/>
  <c r="G826" i="5"/>
  <c r="F826" i="5"/>
  <c r="E826" i="5"/>
  <c r="G825" i="5"/>
  <c r="F825" i="5"/>
  <c r="E825" i="5"/>
  <c r="G824" i="5"/>
  <c r="F824" i="5"/>
  <c r="E824" i="5"/>
  <c r="G823" i="5"/>
  <c r="F823" i="5"/>
  <c r="E823" i="5"/>
  <c r="G822" i="5"/>
  <c r="F822" i="5"/>
  <c r="E822" i="5"/>
  <c r="G821" i="5"/>
  <c r="F821" i="5"/>
  <c r="E821" i="5"/>
  <c r="G820" i="5"/>
  <c r="F820" i="5"/>
  <c r="E820" i="5"/>
  <c r="G819" i="5"/>
  <c r="F819" i="5"/>
  <c r="E819" i="5"/>
  <c r="G818" i="5"/>
  <c r="F818" i="5"/>
  <c r="E818" i="5"/>
  <c r="G817" i="5"/>
  <c r="F817" i="5"/>
  <c r="E817" i="5"/>
  <c r="G816" i="5"/>
  <c r="F816" i="5"/>
  <c r="E816" i="5"/>
  <c r="G815" i="5"/>
  <c r="F815" i="5"/>
  <c r="E815" i="5"/>
  <c r="G814" i="5"/>
  <c r="F814" i="5"/>
  <c r="E814" i="5"/>
  <c r="G813" i="5"/>
  <c r="F813" i="5"/>
  <c r="E813" i="5"/>
  <c r="G812" i="5"/>
  <c r="F812" i="5"/>
  <c r="E812" i="5"/>
  <c r="G811" i="5"/>
  <c r="F811" i="5"/>
  <c r="E811" i="5"/>
  <c r="G810" i="5"/>
  <c r="F810" i="5"/>
  <c r="E810" i="5"/>
  <c r="G809" i="5"/>
  <c r="F809" i="5"/>
  <c r="E809" i="5"/>
  <c r="G808" i="5"/>
  <c r="F808" i="5"/>
  <c r="E808" i="5"/>
  <c r="G807" i="5"/>
  <c r="F807" i="5"/>
  <c r="E807" i="5"/>
  <c r="G806" i="5"/>
  <c r="F806" i="5"/>
  <c r="E806" i="5"/>
  <c r="G805" i="5"/>
  <c r="F805" i="5"/>
  <c r="E805" i="5"/>
  <c r="G804" i="5"/>
  <c r="F804" i="5"/>
  <c r="E804" i="5"/>
  <c r="G803" i="5"/>
  <c r="F803" i="5"/>
  <c r="E803" i="5"/>
  <c r="G802" i="5"/>
  <c r="F802" i="5"/>
  <c r="E802" i="5"/>
  <c r="G801" i="5"/>
  <c r="F801" i="5"/>
  <c r="E801" i="5"/>
  <c r="G800" i="5"/>
  <c r="F800" i="5"/>
  <c r="E800" i="5"/>
  <c r="G799" i="5"/>
  <c r="F799" i="5"/>
  <c r="E799" i="5"/>
  <c r="G798" i="5"/>
  <c r="F798" i="5"/>
  <c r="E798" i="5"/>
  <c r="G797" i="5"/>
  <c r="F797" i="5"/>
  <c r="E797" i="5"/>
  <c r="G796" i="5"/>
  <c r="F796" i="5"/>
  <c r="E796" i="5"/>
  <c r="G795" i="5"/>
  <c r="F795" i="5"/>
  <c r="E795" i="5"/>
  <c r="G794" i="5"/>
  <c r="F794" i="5"/>
  <c r="E794" i="5"/>
  <c r="G793" i="5"/>
  <c r="F793" i="5"/>
  <c r="E793" i="5"/>
  <c r="G792" i="5"/>
  <c r="F792" i="5"/>
  <c r="E792" i="5"/>
  <c r="G791" i="5"/>
  <c r="F791" i="5"/>
  <c r="E791" i="5"/>
  <c r="G790" i="5"/>
  <c r="F790" i="5"/>
  <c r="E790" i="5"/>
  <c r="G789" i="5"/>
  <c r="F789" i="5"/>
  <c r="E789" i="5"/>
  <c r="G788" i="5"/>
  <c r="F788" i="5"/>
  <c r="E788" i="5"/>
  <c r="G787" i="5"/>
  <c r="F787" i="5"/>
  <c r="E787" i="5"/>
  <c r="G786" i="5"/>
  <c r="F786" i="5"/>
  <c r="E786" i="5"/>
  <c r="G785" i="5"/>
  <c r="F785" i="5"/>
  <c r="E785" i="5"/>
  <c r="G784" i="5"/>
  <c r="F784" i="5"/>
  <c r="E784" i="5"/>
  <c r="G783" i="5"/>
  <c r="F783" i="5"/>
  <c r="E783" i="5"/>
  <c r="G782" i="5"/>
  <c r="F782" i="5"/>
  <c r="E782" i="5"/>
  <c r="G781" i="5"/>
  <c r="F781" i="5"/>
  <c r="E781" i="5"/>
  <c r="G780" i="5"/>
  <c r="F780" i="5"/>
  <c r="E780" i="5"/>
  <c r="G779" i="5"/>
  <c r="F779" i="5"/>
  <c r="E779" i="5"/>
  <c r="G778" i="5"/>
  <c r="F778" i="5"/>
  <c r="E778" i="5"/>
  <c r="G777" i="5"/>
  <c r="F777" i="5"/>
  <c r="E777" i="5"/>
  <c r="G776" i="5"/>
  <c r="F776" i="5"/>
  <c r="E776" i="5"/>
  <c r="G775" i="5"/>
  <c r="F775" i="5"/>
  <c r="E775" i="5"/>
  <c r="G774" i="5"/>
  <c r="F774" i="5"/>
  <c r="E774" i="5"/>
  <c r="G773" i="5"/>
  <c r="F773" i="5"/>
  <c r="E773" i="5"/>
  <c r="G772" i="5"/>
  <c r="F772" i="5"/>
  <c r="E772" i="5"/>
  <c r="G771" i="5"/>
  <c r="F771" i="5"/>
  <c r="E771" i="5"/>
  <c r="G770" i="5"/>
  <c r="F770" i="5"/>
  <c r="E770" i="5"/>
  <c r="G769" i="5"/>
  <c r="F769" i="5"/>
  <c r="E769" i="5"/>
  <c r="G768" i="5"/>
  <c r="F768" i="5"/>
  <c r="E768" i="5"/>
  <c r="G767" i="5"/>
  <c r="F767" i="5"/>
  <c r="E767" i="5"/>
  <c r="G766" i="5"/>
  <c r="F766" i="5"/>
  <c r="E766" i="5"/>
  <c r="G765" i="5"/>
  <c r="F765" i="5"/>
  <c r="E765" i="5"/>
  <c r="G764" i="5"/>
  <c r="F764" i="5"/>
  <c r="E764" i="5"/>
  <c r="G763" i="5"/>
  <c r="F763" i="5"/>
  <c r="E763" i="5"/>
  <c r="G762" i="5"/>
  <c r="F762" i="5"/>
  <c r="E762" i="5"/>
  <c r="G761" i="5"/>
  <c r="F761" i="5"/>
  <c r="E761" i="5"/>
  <c r="G760" i="5"/>
  <c r="F760" i="5"/>
  <c r="E760" i="5"/>
  <c r="G759" i="5"/>
  <c r="F759" i="5"/>
  <c r="E759" i="5"/>
  <c r="G758" i="5"/>
  <c r="F758" i="5"/>
  <c r="E758" i="5"/>
  <c r="G757" i="5"/>
  <c r="F757" i="5"/>
  <c r="E757" i="5"/>
  <c r="G756" i="5"/>
  <c r="F756" i="5"/>
  <c r="E756" i="5"/>
  <c r="G755" i="5"/>
  <c r="F755" i="5"/>
  <c r="E755" i="5"/>
  <c r="G754" i="5"/>
  <c r="F754" i="5"/>
  <c r="E754" i="5"/>
  <c r="G753" i="5"/>
  <c r="F753" i="5"/>
  <c r="E753" i="5"/>
  <c r="G752" i="5"/>
  <c r="F752" i="5"/>
  <c r="E752" i="5"/>
  <c r="G751" i="5"/>
  <c r="F751" i="5"/>
  <c r="E751" i="5"/>
  <c r="G750" i="5"/>
  <c r="F750" i="5"/>
  <c r="E750" i="5"/>
  <c r="G749" i="5"/>
  <c r="F749" i="5"/>
  <c r="E749" i="5"/>
  <c r="G748" i="5"/>
  <c r="F748" i="5"/>
  <c r="E748" i="5"/>
  <c r="G747" i="5"/>
  <c r="F747" i="5"/>
  <c r="E747" i="5"/>
  <c r="G746" i="5"/>
  <c r="F746" i="5"/>
  <c r="E746" i="5"/>
  <c r="G745" i="5"/>
  <c r="F745" i="5"/>
  <c r="E745" i="5"/>
  <c r="G744" i="5"/>
  <c r="F744" i="5"/>
  <c r="E744" i="5"/>
  <c r="G743" i="5"/>
  <c r="F743" i="5"/>
  <c r="E743" i="5"/>
  <c r="G742" i="5"/>
  <c r="F742" i="5"/>
  <c r="E742" i="5"/>
  <c r="G741" i="5"/>
  <c r="F741" i="5"/>
  <c r="E741" i="5"/>
  <c r="G740" i="5"/>
  <c r="F740" i="5"/>
  <c r="E740" i="5"/>
  <c r="G739" i="5"/>
  <c r="F739" i="5"/>
  <c r="E739" i="5"/>
  <c r="G738" i="5"/>
  <c r="F738" i="5"/>
  <c r="E738" i="5"/>
  <c r="G737" i="5"/>
  <c r="F737" i="5"/>
  <c r="E737" i="5"/>
  <c r="G736" i="5"/>
  <c r="F736" i="5"/>
  <c r="E736" i="5"/>
  <c r="G735" i="5"/>
  <c r="F735" i="5"/>
  <c r="E735" i="5"/>
  <c r="G734" i="5"/>
  <c r="F734" i="5"/>
  <c r="E734" i="5"/>
  <c r="G733" i="5"/>
  <c r="F733" i="5"/>
  <c r="E733" i="5"/>
  <c r="G732" i="5"/>
  <c r="F732" i="5"/>
  <c r="E732" i="5"/>
  <c r="G731" i="5"/>
  <c r="F731" i="5"/>
  <c r="E731" i="5"/>
  <c r="G730" i="5"/>
  <c r="F730" i="5"/>
  <c r="E730" i="5"/>
  <c r="G729" i="5"/>
  <c r="F729" i="5"/>
  <c r="E729" i="5"/>
  <c r="G728" i="5"/>
  <c r="F728" i="5"/>
  <c r="E728" i="5"/>
  <c r="G727" i="5"/>
  <c r="F727" i="5"/>
  <c r="E727" i="5"/>
  <c r="G726" i="5"/>
  <c r="F726" i="5"/>
  <c r="E726" i="5"/>
  <c r="G725" i="5"/>
  <c r="F725" i="5"/>
  <c r="E725" i="5"/>
  <c r="G724" i="5"/>
  <c r="F724" i="5"/>
  <c r="E724" i="5"/>
  <c r="G723" i="5"/>
  <c r="F723" i="5"/>
  <c r="E723" i="5"/>
  <c r="G722" i="5"/>
  <c r="F722" i="5"/>
  <c r="E722" i="5"/>
  <c r="G721" i="5"/>
  <c r="F721" i="5"/>
  <c r="E721" i="5"/>
  <c r="G720" i="5"/>
  <c r="F720" i="5"/>
  <c r="E720" i="5"/>
  <c r="G719" i="5"/>
  <c r="F719" i="5"/>
  <c r="E719" i="5"/>
  <c r="G718" i="5"/>
  <c r="F718" i="5"/>
  <c r="E718" i="5"/>
  <c r="G717" i="5"/>
  <c r="F717" i="5"/>
  <c r="E717" i="5"/>
  <c r="G716" i="5"/>
  <c r="F716" i="5"/>
  <c r="E716" i="5"/>
  <c r="G715" i="5"/>
  <c r="F715" i="5"/>
  <c r="E715" i="5"/>
  <c r="G714" i="5"/>
  <c r="F714" i="5"/>
  <c r="E714" i="5"/>
  <c r="G713" i="5"/>
  <c r="F713" i="5"/>
  <c r="E713" i="5"/>
  <c r="G712" i="5"/>
  <c r="F712" i="5"/>
  <c r="E712" i="5"/>
  <c r="G711" i="5"/>
  <c r="F711" i="5"/>
  <c r="E711" i="5"/>
  <c r="G710" i="5"/>
  <c r="F710" i="5"/>
  <c r="E710" i="5"/>
  <c r="G709" i="5"/>
  <c r="F709" i="5"/>
  <c r="E709" i="5"/>
  <c r="G708" i="5"/>
  <c r="F708" i="5"/>
  <c r="E708" i="5"/>
  <c r="G707" i="5"/>
  <c r="F707" i="5"/>
  <c r="E707" i="5"/>
  <c r="G706" i="5"/>
  <c r="F706" i="5"/>
  <c r="E706" i="5"/>
  <c r="G705" i="5"/>
  <c r="F705" i="5"/>
  <c r="E705" i="5"/>
  <c r="G704" i="5"/>
  <c r="F704" i="5"/>
  <c r="E704" i="5"/>
  <c r="G703" i="5"/>
  <c r="F703" i="5"/>
  <c r="E703" i="5"/>
  <c r="G702" i="5"/>
  <c r="F702" i="5"/>
  <c r="E702" i="5"/>
  <c r="G701" i="5"/>
  <c r="F701" i="5"/>
  <c r="E701" i="5"/>
  <c r="G700" i="5"/>
  <c r="F700" i="5"/>
  <c r="E700" i="5"/>
  <c r="G699" i="5"/>
  <c r="F699" i="5"/>
  <c r="E699" i="5"/>
  <c r="G698" i="5"/>
  <c r="F698" i="5"/>
  <c r="E698" i="5"/>
  <c r="G697" i="5"/>
  <c r="F697" i="5"/>
  <c r="E697" i="5"/>
  <c r="G696" i="5"/>
  <c r="F696" i="5"/>
  <c r="E696" i="5"/>
  <c r="G695" i="5"/>
  <c r="F695" i="5"/>
  <c r="E695" i="5"/>
  <c r="G694" i="5"/>
  <c r="F694" i="5"/>
  <c r="E694" i="5"/>
  <c r="G693" i="5"/>
  <c r="F693" i="5"/>
  <c r="E693" i="5"/>
  <c r="G692" i="5"/>
  <c r="F692" i="5"/>
  <c r="E692" i="5"/>
  <c r="G691" i="5"/>
  <c r="F691" i="5"/>
  <c r="E691" i="5"/>
  <c r="G690" i="5"/>
  <c r="F690" i="5"/>
  <c r="E690" i="5"/>
  <c r="G689" i="5"/>
  <c r="F689" i="5"/>
  <c r="E689" i="5"/>
  <c r="G688" i="5"/>
  <c r="F688" i="5"/>
  <c r="E688" i="5"/>
  <c r="G687" i="5"/>
  <c r="F687" i="5"/>
  <c r="E687" i="5"/>
  <c r="G686" i="5"/>
  <c r="F686" i="5"/>
  <c r="E686" i="5"/>
  <c r="G685" i="5"/>
  <c r="F685" i="5"/>
  <c r="E685" i="5"/>
  <c r="G684" i="5"/>
  <c r="F684" i="5"/>
  <c r="E684" i="5"/>
  <c r="G683" i="5"/>
  <c r="F683" i="5"/>
  <c r="E683" i="5"/>
  <c r="G682" i="5"/>
  <c r="F682" i="5"/>
  <c r="E682" i="5"/>
  <c r="G681" i="5"/>
  <c r="F681" i="5"/>
  <c r="E681" i="5"/>
  <c r="G680" i="5"/>
  <c r="F680" i="5"/>
  <c r="E680" i="5"/>
  <c r="G679" i="5"/>
  <c r="F679" i="5"/>
  <c r="E679" i="5"/>
  <c r="G678" i="5"/>
  <c r="F678" i="5"/>
  <c r="E678" i="5"/>
  <c r="G677" i="5"/>
  <c r="F677" i="5"/>
  <c r="E677" i="5"/>
  <c r="G676" i="5"/>
  <c r="F676" i="5"/>
  <c r="E676" i="5"/>
  <c r="G675" i="5"/>
  <c r="F675" i="5"/>
  <c r="E675" i="5"/>
  <c r="G674" i="5"/>
  <c r="F674" i="5"/>
  <c r="E674" i="5"/>
  <c r="G673" i="5"/>
  <c r="F673" i="5"/>
  <c r="E673" i="5"/>
  <c r="G672" i="5"/>
  <c r="F672" i="5"/>
  <c r="E672" i="5"/>
  <c r="G671" i="5"/>
  <c r="F671" i="5"/>
  <c r="E671" i="5"/>
  <c r="G670" i="5"/>
  <c r="F670" i="5"/>
  <c r="E670" i="5"/>
  <c r="G669" i="5"/>
  <c r="F669" i="5"/>
  <c r="E669" i="5"/>
  <c r="G668" i="5"/>
  <c r="F668" i="5"/>
  <c r="E668" i="5"/>
  <c r="G667" i="5"/>
  <c r="F667" i="5"/>
  <c r="E667" i="5"/>
  <c r="G666" i="5"/>
  <c r="F666" i="5"/>
  <c r="E666" i="5"/>
  <c r="G665" i="5"/>
  <c r="F665" i="5"/>
  <c r="E665" i="5"/>
  <c r="G664" i="5"/>
  <c r="F664" i="5"/>
  <c r="E664" i="5"/>
  <c r="G663" i="5"/>
  <c r="F663" i="5"/>
  <c r="E663" i="5"/>
  <c r="G662" i="5"/>
  <c r="F662" i="5"/>
  <c r="E662" i="5"/>
  <c r="G661" i="5"/>
  <c r="F661" i="5"/>
  <c r="E661" i="5"/>
  <c r="G660" i="5"/>
  <c r="F660" i="5"/>
  <c r="E660" i="5"/>
  <c r="G659" i="5"/>
  <c r="F659" i="5"/>
  <c r="E659" i="5"/>
  <c r="G658" i="5"/>
  <c r="F658" i="5"/>
  <c r="E658" i="5"/>
  <c r="G657" i="5"/>
  <c r="F657" i="5"/>
  <c r="E657" i="5"/>
  <c r="G656" i="5"/>
  <c r="F656" i="5"/>
  <c r="E656" i="5"/>
  <c r="G655" i="5"/>
  <c r="F655" i="5"/>
  <c r="E655" i="5"/>
  <c r="G654" i="5"/>
  <c r="F654" i="5"/>
  <c r="E654" i="5"/>
  <c r="G653" i="5"/>
  <c r="F653" i="5"/>
  <c r="E653" i="5"/>
  <c r="G652" i="5"/>
  <c r="F652" i="5"/>
  <c r="E652" i="5"/>
  <c r="G651" i="5"/>
  <c r="F651" i="5"/>
  <c r="E651" i="5"/>
  <c r="G650" i="5"/>
  <c r="F650" i="5"/>
  <c r="E650" i="5"/>
  <c r="G649" i="5"/>
  <c r="F649" i="5"/>
  <c r="E649" i="5"/>
  <c r="G648" i="5"/>
  <c r="F648" i="5"/>
  <c r="E648" i="5"/>
  <c r="G647" i="5"/>
  <c r="F647" i="5"/>
  <c r="E647" i="5"/>
  <c r="G646" i="5"/>
  <c r="F646" i="5"/>
  <c r="E646" i="5"/>
  <c r="G645" i="5"/>
  <c r="F645" i="5"/>
  <c r="E645" i="5"/>
  <c r="G644" i="5"/>
  <c r="F644" i="5"/>
  <c r="E644" i="5"/>
  <c r="G643" i="5"/>
  <c r="F643" i="5"/>
  <c r="E643" i="5"/>
  <c r="G642" i="5"/>
  <c r="F642" i="5"/>
  <c r="E642" i="5"/>
  <c r="G641" i="5"/>
  <c r="F641" i="5"/>
  <c r="E641" i="5"/>
  <c r="G640" i="5"/>
  <c r="F640" i="5"/>
  <c r="E640" i="5"/>
  <c r="G639" i="5"/>
  <c r="F639" i="5"/>
  <c r="E639" i="5"/>
  <c r="G638" i="5"/>
  <c r="F638" i="5"/>
  <c r="E638" i="5"/>
  <c r="G637" i="5"/>
  <c r="F637" i="5"/>
  <c r="E637" i="5"/>
  <c r="G636" i="5"/>
  <c r="F636" i="5"/>
  <c r="E636" i="5"/>
  <c r="G635" i="5"/>
  <c r="F635" i="5"/>
  <c r="E635" i="5"/>
  <c r="G634" i="5"/>
  <c r="F634" i="5"/>
  <c r="E634" i="5"/>
  <c r="G633" i="5"/>
  <c r="F633" i="5"/>
  <c r="E633" i="5"/>
  <c r="G632" i="5"/>
  <c r="F632" i="5"/>
  <c r="E632" i="5"/>
  <c r="G631" i="5"/>
  <c r="F631" i="5"/>
  <c r="E631" i="5"/>
  <c r="G630" i="5"/>
  <c r="F630" i="5"/>
  <c r="E630" i="5"/>
  <c r="G629" i="5"/>
  <c r="F629" i="5"/>
  <c r="E629" i="5"/>
  <c r="G628" i="5"/>
  <c r="F628" i="5"/>
  <c r="E628" i="5"/>
  <c r="G627" i="5"/>
  <c r="F627" i="5"/>
  <c r="E627" i="5"/>
  <c r="G626" i="5"/>
  <c r="F626" i="5"/>
  <c r="E626" i="5"/>
  <c r="G625" i="5"/>
  <c r="F625" i="5"/>
  <c r="E625" i="5"/>
  <c r="G624" i="5"/>
  <c r="F624" i="5"/>
  <c r="E624" i="5"/>
  <c r="G623" i="5"/>
  <c r="F623" i="5"/>
  <c r="E623" i="5"/>
  <c r="G622" i="5"/>
  <c r="F622" i="5"/>
  <c r="E622" i="5"/>
  <c r="G621" i="5"/>
  <c r="F621" i="5"/>
  <c r="E621" i="5"/>
  <c r="G620" i="5"/>
  <c r="F620" i="5"/>
  <c r="E620" i="5"/>
  <c r="G619" i="5"/>
  <c r="F619" i="5"/>
  <c r="E619" i="5"/>
  <c r="G618" i="5"/>
  <c r="F618" i="5"/>
  <c r="E618" i="5"/>
  <c r="G617" i="5"/>
  <c r="F617" i="5"/>
  <c r="E617" i="5"/>
  <c r="G616" i="5"/>
  <c r="F616" i="5"/>
  <c r="E616" i="5"/>
  <c r="G615" i="5"/>
  <c r="F615" i="5"/>
  <c r="E615" i="5"/>
  <c r="G614" i="5"/>
  <c r="F614" i="5"/>
  <c r="E614" i="5"/>
  <c r="G613" i="5"/>
  <c r="F613" i="5"/>
  <c r="E613" i="5"/>
  <c r="G612" i="5"/>
  <c r="F612" i="5"/>
  <c r="E612" i="5"/>
  <c r="G611" i="5"/>
  <c r="F611" i="5"/>
  <c r="E611" i="5"/>
  <c r="G610" i="5"/>
  <c r="F610" i="5"/>
  <c r="E610" i="5"/>
  <c r="G609" i="5"/>
  <c r="F609" i="5"/>
  <c r="E609" i="5"/>
  <c r="G608" i="5"/>
  <c r="F608" i="5"/>
  <c r="E608" i="5"/>
  <c r="G607" i="5"/>
  <c r="F607" i="5"/>
  <c r="E607" i="5"/>
  <c r="G606" i="5"/>
  <c r="F606" i="5"/>
  <c r="E606" i="5"/>
  <c r="G605" i="5"/>
  <c r="F605" i="5"/>
  <c r="E605" i="5"/>
  <c r="G604" i="5"/>
  <c r="F604" i="5"/>
  <c r="E604" i="5"/>
  <c r="G603" i="5"/>
  <c r="F603" i="5"/>
  <c r="E603" i="5"/>
  <c r="G602" i="5"/>
  <c r="F602" i="5"/>
  <c r="E602" i="5"/>
  <c r="G601" i="5"/>
  <c r="F601" i="5"/>
  <c r="E601" i="5"/>
  <c r="G600" i="5"/>
  <c r="F600" i="5"/>
  <c r="E600" i="5"/>
  <c r="G599" i="5"/>
  <c r="F599" i="5"/>
  <c r="E599" i="5"/>
  <c r="G598" i="5"/>
  <c r="F598" i="5"/>
  <c r="E598" i="5"/>
  <c r="G597" i="5"/>
  <c r="F597" i="5"/>
  <c r="E597" i="5"/>
  <c r="G596" i="5"/>
  <c r="F596" i="5"/>
  <c r="E596" i="5"/>
  <c r="G595" i="5"/>
  <c r="F595" i="5"/>
  <c r="E595" i="5"/>
  <c r="G594" i="5"/>
  <c r="F594" i="5"/>
  <c r="E594" i="5"/>
  <c r="G593" i="5"/>
  <c r="F593" i="5"/>
  <c r="E593" i="5"/>
  <c r="G592" i="5"/>
  <c r="F592" i="5"/>
  <c r="E592" i="5"/>
  <c r="G591" i="5"/>
  <c r="F591" i="5"/>
  <c r="E591" i="5"/>
  <c r="G590" i="5"/>
  <c r="F590" i="5"/>
  <c r="E590" i="5"/>
  <c r="G589" i="5"/>
  <c r="F589" i="5"/>
  <c r="E589" i="5"/>
  <c r="G588" i="5"/>
  <c r="F588" i="5"/>
  <c r="E588" i="5"/>
  <c r="G587" i="5"/>
  <c r="F587" i="5"/>
  <c r="E587" i="5"/>
  <c r="G586" i="5"/>
  <c r="F586" i="5"/>
  <c r="E586" i="5"/>
  <c r="G585" i="5"/>
  <c r="F585" i="5"/>
  <c r="E585" i="5"/>
  <c r="G584" i="5"/>
  <c r="F584" i="5"/>
  <c r="E584" i="5"/>
  <c r="G583" i="5"/>
  <c r="F583" i="5"/>
  <c r="E583" i="5"/>
  <c r="G582" i="5"/>
  <c r="F582" i="5"/>
  <c r="E582" i="5"/>
  <c r="G581" i="5"/>
  <c r="F581" i="5"/>
  <c r="E581" i="5"/>
  <c r="G580" i="5"/>
  <c r="F580" i="5"/>
  <c r="E580" i="5"/>
  <c r="G579" i="5"/>
  <c r="F579" i="5"/>
  <c r="E579" i="5"/>
  <c r="G578" i="5"/>
  <c r="F578" i="5"/>
  <c r="E578" i="5"/>
  <c r="G577" i="5"/>
  <c r="F577" i="5"/>
  <c r="E577" i="5"/>
  <c r="G576" i="5"/>
  <c r="F576" i="5"/>
  <c r="E576" i="5"/>
  <c r="G575" i="5"/>
  <c r="F575" i="5"/>
  <c r="E575" i="5"/>
  <c r="G574" i="5"/>
  <c r="F574" i="5"/>
  <c r="E574" i="5"/>
  <c r="G573" i="5"/>
  <c r="F573" i="5"/>
  <c r="E573" i="5"/>
  <c r="G572" i="5"/>
  <c r="F572" i="5"/>
  <c r="E572" i="5"/>
  <c r="G571" i="5"/>
  <c r="F571" i="5"/>
  <c r="E571" i="5"/>
  <c r="G570" i="5"/>
  <c r="F570" i="5"/>
  <c r="E570" i="5"/>
  <c r="G569" i="5"/>
  <c r="F569" i="5"/>
  <c r="E569" i="5"/>
  <c r="G568" i="5"/>
  <c r="F568" i="5"/>
  <c r="E568" i="5"/>
  <c r="G567" i="5"/>
  <c r="F567" i="5"/>
  <c r="E567" i="5"/>
  <c r="G566" i="5"/>
  <c r="F566" i="5"/>
  <c r="E566" i="5"/>
  <c r="G565" i="5"/>
  <c r="F565" i="5"/>
  <c r="E565" i="5"/>
  <c r="G564" i="5"/>
  <c r="F564" i="5"/>
  <c r="E564" i="5"/>
  <c r="G563" i="5"/>
  <c r="F563" i="5"/>
  <c r="E563" i="5"/>
  <c r="G562" i="5"/>
  <c r="F562" i="5"/>
  <c r="E562" i="5"/>
  <c r="G561" i="5"/>
  <c r="F561" i="5"/>
  <c r="E561" i="5"/>
  <c r="G560" i="5"/>
  <c r="F560" i="5"/>
  <c r="E560" i="5"/>
  <c r="G559" i="5"/>
  <c r="F559" i="5"/>
  <c r="E559" i="5"/>
  <c r="G558" i="5"/>
  <c r="F558" i="5"/>
  <c r="E558" i="5"/>
  <c r="G557" i="5"/>
  <c r="F557" i="5"/>
  <c r="E557" i="5"/>
  <c r="G556" i="5"/>
  <c r="F556" i="5"/>
  <c r="E556" i="5"/>
  <c r="G555" i="5"/>
  <c r="F555" i="5"/>
  <c r="E555" i="5"/>
  <c r="G554" i="5"/>
  <c r="F554" i="5"/>
  <c r="E554" i="5"/>
  <c r="G553" i="5"/>
  <c r="F553" i="5"/>
  <c r="E553" i="5"/>
  <c r="G552" i="5"/>
  <c r="F552" i="5"/>
  <c r="E552" i="5"/>
  <c r="G551" i="5"/>
  <c r="F551" i="5"/>
  <c r="E551" i="5"/>
  <c r="G550" i="5"/>
  <c r="F550" i="5"/>
  <c r="E550" i="5"/>
  <c r="G549" i="5"/>
  <c r="F549" i="5"/>
  <c r="E549" i="5"/>
  <c r="G548" i="5"/>
  <c r="F548" i="5"/>
  <c r="E548" i="5"/>
  <c r="G547" i="5"/>
  <c r="F547" i="5"/>
  <c r="E547" i="5"/>
  <c r="G546" i="5"/>
  <c r="F546" i="5"/>
  <c r="E546" i="5"/>
  <c r="G545" i="5"/>
  <c r="F545" i="5"/>
  <c r="E545" i="5"/>
  <c r="G544" i="5"/>
  <c r="F544" i="5"/>
  <c r="E544" i="5"/>
  <c r="G543" i="5"/>
  <c r="F543" i="5"/>
  <c r="E543" i="5"/>
  <c r="G542" i="5"/>
  <c r="F542" i="5"/>
  <c r="E542" i="5"/>
  <c r="G541" i="5"/>
  <c r="F541" i="5"/>
  <c r="E541" i="5"/>
  <c r="G540" i="5"/>
  <c r="F540" i="5"/>
  <c r="E540" i="5"/>
  <c r="G539" i="5"/>
  <c r="F539" i="5"/>
  <c r="E539" i="5"/>
  <c r="G538" i="5"/>
  <c r="F538" i="5"/>
  <c r="E538" i="5"/>
  <c r="G537" i="5"/>
  <c r="F537" i="5"/>
  <c r="E537" i="5"/>
  <c r="G536" i="5"/>
  <c r="F536" i="5"/>
  <c r="E536" i="5"/>
  <c r="G535" i="5"/>
  <c r="F535" i="5"/>
  <c r="E535" i="5"/>
  <c r="G534" i="5"/>
  <c r="F534" i="5"/>
  <c r="E534" i="5"/>
  <c r="G533" i="5"/>
  <c r="F533" i="5"/>
  <c r="E533" i="5"/>
  <c r="G532" i="5"/>
  <c r="F532" i="5"/>
  <c r="E532" i="5"/>
  <c r="G531" i="5"/>
  <c r="F531" i="5"/>
  <c r="E531" i="5"/>
  <c r="G530" i="5"/>
  <c r="F530" i="5"/>
  <c r="E530" i="5"/>
  <c r="G529" i="5"/>
  <c r="F529" i="5"/>
  <c r="E529" i="5"/>
  <c r="G528" i="5"/>
  <c r="F528" i="5"/>
  <c r="E528" i="5"/>
  <c r="G527" i="5"/>
  <c r="F527" i="5"/>
  <c r="E527" i="5"/>
  <c r="G526" i="5"/>
  <c r="F526" i="5"/>
  <c r="E526" i="5"/>
  <c r="G525" i="5"/>
  <c r="F525" i="5"/>
  <c r="E525" i="5"/>
  <c r="G524" i="5"/>
  <c r="F524" i="5"/>
  <c r="E524" i="5"/>
  <c r="G523" i="5"/>
  <c r="F523" i="5"/>
  <c r="E523" i="5"/>
  <c r="G522" i="5"/>
  <c r="F522" i="5"/>
  <c r="E522" i="5"/>
  <c r="G521" i="5"/>
  <c r="F521" i="5"/>
  <c r="E521" i="5"/>
  <c r="G520" i="5"/>
  <c r="F520" i="5"/>
  <c r="E520" i="5"/>
  <c r="G519" i="5"/>
  <c r="F519" i="5"/>
  <c r="E519" i="5"/>
  <c r="G518" i="5"/>
  <c r="F518" i="5"/>
  <c r="E518" i="5"/>
  <c r="G517" i="5"/>
  <c r="F517" i="5"/>
  <c r="E517" i="5"/>
  <c r="G516" i="5"/>
  <c r="F516" i="5"/>
  <c r="E516" i="5"/>
  <c r="G515" i="5"/>
  <c r="F515" i="5"/>
  <c r="E515" i="5"/>
  <c r="G514" i="5"/>
  <c r="F514" i="5"/>
  <c r="E514" i="5"/>
  <c r="G513" i="5"/>
  <c r="F513" i="5"/>
  <c r="E513" i="5"/>
  <c r="G512" i="5"/>
  <c r="F512" i="5"/>
  <c r="E512" i="5"/>
  <c r="G511" i="5"/>
  <c r="F511" i="5"/>
  <c r="E511" i="5"/>
  <c r="G510" i="5"/>
  <c r="F510" i="5"/>
  <c r="E510" i="5"/>
  <c r="G509" i="5"/>
  <c r="F509" i="5"/>
  <c r="E509" i="5"/>
  <c r="G508" i="5"/>
  <c r="F508" i="5"/>
  <c r="E508" i="5"/>
  <c r="G507" i="5"/>
  <c r="F507" i="5"/>
  <c r="E507" i="5"/>
  <c r="G506" i="5"/>
  <c r="F506" i="5"/>
  <c r="E506" i="5"/>
  <c r="G505" i="5"/>
  <c r="F505" i="5"/>
  <c r="E505" i="5"/>
  <c r="G504" i="5"/>
  <c r="F504" i="5"/>
  <c r="E504" i="5"/>
  <c r="G503" i="5"/>
  <c r="F503" i="5"/>
  <c r="E503" i="5"/>
  <c r="G502" i="5"/>
  <c r="F502" i="5"/>
  <c r="E502" i="5"/>
  <c r="G501" i="5"/>
  <c r="F501" i="5"/>
  <c r="E501" i="5"/>
  <c r="G500" i="5"/>
  <c r="F500" i="5"/>
  <c r="E500" i="5"/>
  <c r="G499" i="5"/>
  <c r="F499" i="5"/>
  <c r="E499" i="5"/>
  <c r="G498" i="5"/>
  <c r="F498" i="5"/>
  <c r="E498" i="5"/>
  <c r="G497" i="5"/>
  <c r="F497" i="5"/>
  <c r="E497" i="5"/>
  <c r="G496" i="5"/>
  <c r="F496" i="5"/>
  <c r="E496" i="5"/>
  <c r="G495" i="5"/>
  <c r="F495" i="5"/>
  <c r="E495" i="5"/>
  <c r="G494" i="5"/>
  <c r="F494" i="5"/>
  <c r="E494" i="5"/>
  <c r="G493" i="5"/>
  <c r="F493" i="5"/>
  <c r="E493" i="5"/>
  <c r="G492" i="5"/>
  <c r="F492" i="5"/>
  <c r="E492" i="5"/>
  <c r="G491" i="5"/>
  <c r="F491" i="5"/>
  <c r="E491" i="5"/>
  <c r="G490" i="5"/>
  <c r="F490" i="5"/>
  <c r="E490" i="5"/>
  <c r="G489" i="5"/>
  <c r="F489" i="5"/>
  <c r="E489" i="5"/>
  <c r="G488" i="5"/>
  <c r="F488" i="5"/>
  <c r="E488" i="5"/>
  <c r="G487" i="5"/>
  <c r="F487" i="5"/>
  <c r="E487" i="5"/>
  <c r="G486" i="5"/>
  <c r="F486" i="5"/>
  <c r="E486" i="5"/>
  <c r="G485" i="5"/>
  <c r="F485" i="5"/>
  <c r="E485" i="5"/>
  <c r="G484" i="5"/>
  <c r="F484" i="5"/>
  <c r="E484" i="5"/>
  <c r="G483" i="5"/>
  <c r="F483" i="5"/>
  <c r="E483" i="5"/>
  <c r="G482" i="5"/>
  <c r="F482" i="5"/>
  <c r="E482" i="5"/>
  <c r="G481" i="5"/>
  <c r="F481" i="5"/>
  <c r="E481" i="5"/>
  <c r="G480" i="5"/>
  <c r="F480" i="5"/>
  <c r="E480" i="5"/>
  <c r="G479" i="5"/>
  <c r="F479" i="5"/>
  <c r="E479" i="5"/>
  <c r="G478" i="5"/>
  <c r="F478" i="5"/>
  <c r="E478" i="5"/>
  <c r="G477" i="5"/>
  <c r="F477" i="5"/>
  <c r="E477" i="5"/>
  <c r="G476" i="5"/>
  <c r="F476" i="5"/>
  <c r="E476" i="5"/>
  <c r="G475" i="5"/>
  <c r="F475" i="5"/>
  <c r="E475" i="5"/>
  <c r="G474" i="5"/>
  <c r="F474" i="5"/>
  <c r="E474" i="5"/>
  <c r="G473" i="5"/>
  <c r="F473" i="5"/>
  <c r="E473" i="5"/>
  <c r="G472" i="5"/>
  <c r="F472" i="5"/>
  <c r="E472" i="5"/>
  <c r="G471" i="5"/>
  <c r="F471" i="5"/>
  <c r="E471" i="5"/>
  <c r="G470" i="5"/>
  <c r="F470" i="5"/>
  <c r="E470" i="5"/>
  <c r="G469" i="5"/>
  <c r="F469" i="5"/>
  <c r="E469" i="5"/>
  <c r="G468" i="5"/>
  <c r="F468" i="5"/>
  <c r="E468" i="5"/>
  <c r="G467" i="5"/>
  <c r="F467" i="5"/>
  <c r="E467" i="5"/>
  <c r="G466" i="5"/>
  <c r="F466" i="5"/>
  <c r="E466" i="5"/>
  <c r="G465" i="5"/>
  <c r="F465" i="5"/>
  <c r="E465" i="5"/>
  <c r="G464" i="5"/>
  <c r="F464" i="5"/>
  <c r="E464" i="5"/>
  <c r="G463" i="5"/>
  <c r="F463" i="5"/>
  <c r="E463" i="5"/>
  <c r="G462" i="5"/>
  <c r="F462" i="5"/>
  <c r="E462" i="5"/>
  <c r="G461" i="5"/>
  <c r="F461" i="5"/>
  <c r="E461" i="5"/>
  <c r="G460" i="5"/>
  <c r="F460" i="5"/>
  <c r="E460" i="5"/>
  <c r="G459" i="5"/>
  <c r="F459" i="5"/>
  <c r="E459" i="5"/>
  <c r="G458" i="5"/>
  <c r="F458" i="5"/>
  <c r="E458" i="5"/>
  <c r="G457" i="5"/>
  <c r="F457" i="5"/>
  <c r="E457" i="5"/>
  <c r="G456" i="5"/>
  <c r="F456" i="5"/>
  <c r="E456" i="5"/>
  <c r="G455" i="5"/>
  <c r="F455" i="5"/>
  <c r="E455" i="5"/>
  <c r="G454" i="5"/>
  <c r="F454" i="5"/>
  <c r="E454" i="5"/>
  <c r="G453" i="5"/>
  <c r="F453" i="5"/>
  <c r="E453" i="5"/>
  <c r="G452" i="5"/>
  <c r="F452" i="5"/>
  <c r="E452" i="5"/>
  <c r="G451" i="5"/>
  <c r="F451" i="5"/>
  <c r="E451" i="5"/>
  <c r="G450" i="5"/>
  <c r="F450" i="5"/>
  <c r="E450" i="5"/>
  <c r="G449" i="5"/>
  <c r="F449" i="5"/>
  <c r="E449" i="5"/>
  <c r="G448" i="5"/>
  <c r="F448" i="5"/>
  <c r="E448" i="5"/>
  <c r="G447" i="5"/>
  <c r="F447" i="5"/>
  <c r="E447" i="5"/>
  <c r="G446" i="5"/>
  <c r="F446" i="5"/>
  <c r="E446" i="5"/>
  <c r="G445" i="5"/>
  <c r="F445" i="5"/>
  <c r="E445" i="5"/>
  <c r="G444" i="5"/>
  <c r="F444" i="5"/>
  <c r="E444" i="5"/>
  <c r="G443" i="5"/>
  <c r="F443" i="5"/>
  <c r="E443" i="5"/>
  <c r="G442" i="5"/>
  <c r="F442" i="5"/>
  <c r="E442" i="5"/>
  <c r="G441" i="5"/>
  <c r="F441" i="5"/>
  <c r="E441" i="5"/>
  <c r="G440" i="5"/>
  <c r="F440" i="5"/>
  <c r="E440" i="5"/>
  <c r="G439" i="5"/>
  <c r="F439" i="5"/>
  <c r="E439" i="5"/>
  <c r="G438" i="5"/>
  <c r="F438" i="5"/>
  <c r="E438" i="5"/>
  <c r="G437" i="5"/>
  <c r="F437" i="5"/>
  <c r="E437" i="5"/>
  <c r="G436" i="5"/>
  <c r="F436" i="5"/>
  <c r="E436" i="5"/>
  <c r="G435" i="5"/>
  <c r="F435" i="5"/>
  <c r="E435" i="5"/>
  <c r="G434" i="5"/>
  <c r="F434" i="5"/>
  <c r="E434" i="5"/>
  <c r="G433" i="5"/>
  <c r="F433" i="5"/>
  <c r="E433" i="5"/>
  <c r="G432" i="5"/>
  <c r="F432" i="5"/>
  <c r="E432" i="5"/>
  <c r="G431" i="5"/>
  <c r="F431" i="5"/>
  <c r="E431" i="5"/>
  <c r="G430" i="5"/>
  <c r="F430" i="5"/>
  <c r="E430" i="5"/>
  <c r="G429" i="5"/>
  <c r="F429" i="5"/>
  <c r="E429" i="5"/>
  <c r="G428" i="5"/>
  <c r="F428" i="5"/>
  <c r="E428" i="5"/>
  <c r="G427" i="5"/>
  <c r="F427" i="5"/>
  <c r="E427" i="5"/>
  <c r="G426" i="5"/>
  <c r="F426" i="5"/>
  <c r="E426" i="5"/>
  <c r="G425" i="5"/>
  <c r="F425" i="5"/>
  <c r="E425" i="5"/>
  <c r="G424" i="5"/>
  <c r="F424" i="5"/>
  <c r="E424" i="5"/>
  <c r="G423" i="5"/>
  <c r="F423" i="5"/>
  <c r="E423" i="5"/>
  <c r="G422" i="5"/>
  <c r="F422" i="5"/>
  <c r="E422" i="5"/>
  <c r="G421" i="5"/>
  <c r="F421" i="5"/>
  <c r="E421" i="5"/>
  <c r="G420" i="5"/>
  <c r="F420" i="5"/>
  <c r="E420" i="5"/>
  <c r="G419" i="5"/>
  <c r="F419" i="5"/>
  <c r="E419" i="5"/>
  <c r="G418" i="5"/>
  <c r="F418" i="5"/>
  <c r="E418" i="5"/>
  <c r="G417" i="5"/>
  <c r="F417" i="5"/>
  <c r="E417" i="5"/>
  <c r="G416" i="5"/>
  <c r="F416" i="5"/>
  <c r="E416" i="5"/>
  <c r="G415" i="5"/>
  <c r="F415" i="5"/>
  <c r="E415" i="5"/>
  <c r="G414" i="5"/>
  <c r="F414" i="5"/>
  <c r="E414" i="5"/>
  <c r="G413" i="5"/>
  <c r="F413" i="5"/>
  <c r="E413" i="5"/>
  <c r="G412" i="5"/>
  <c r="F412" i="5"/>
  <c r="E412" i="5"/>
  <c r="G411" i="5"/>
  <c r="F411" i="5"/>
  <c r="E411" i="5"/>
  <c r="G410" i="5"/>
  <c r="F410" i="5"/>
  <c r="E410" i="5"/>
  <c r="G409" i="5"/>
  <c r="F409" i="5"/>
  <c r="E409" i="5"/>
  <c r="G408" i="5"/>
  <c r="F408" i="5"/>
  <c r="E408" i="5"/>
  <c r="G407" i="5"/>
  <c r="F407" i="5"/>
  <c r="E407" i="5"/>
  <c r="G406" i="5"/>
  <c r="F406" i="5"/>
  <c r="E406" i="5"/>
  <c r="G405" i="5"/>
  <c r="F405" i="5"/>
  <c r="E405" i="5"/>
  <c r="G404" i="5"/>
  <c r="F404" i="5"/>
  <c r="E404" i="5"/>
  <c r="G403" i="5"/>
  <c r="F403" i="5"/>
  <c r="E403" i="5"/>
  <c r="G402" i="5"/>
  <c r="F402" i="5"/>
  <c r="E402" i="5"/>
  <c r="G401" i="5"/>
  <c r="F401" i="5"/>
  <c r="E401" i="5"/>
  <c r="G400" i="5"/>
  <c r="F400" i="5"/>
  <c r="E400" i="5"/>
  <c r="G399" i="5"/>
  <c r="F399" i="5"/>
  <c r="E399" i="5"/>
  <c r="G398" i="5"/>
  <c r="F398" i="5"/>
  <c r="E398" i="5"/>
  <c r="G397" i="5"/>
  <c r="F397" i="5"/>
  <c r="E397" i="5"/>
  <c r="G396" i="5"/>
  <c r="F396" i="5"/>
  <c r="E396" i="5"/>
  <c r="G395" i="5"/>
  <c r="F395" i="5"/>
  <c r="E395" i="5"/>
  <c r="G394" i="5"/>
  <c r="F394" i="5"/>
  <c r="E394" i="5"/>
  <c r="G393" i="5"/>
  <c r="F393" i="5"/>
  <c r="E393" i="5"/>
  <c r="G392" i="5"/>
  <c r="F392" i="5"/>
  <c r="E392" i="5"/>
  <c r="G391" i="5"/>
  <c r="F391" i="5"/>
  <c r="E391" i="5"/>
  <c r="G390" i="5"/>
  <c r="F390" i="5"/>
  <c r="E390" i="5"/>
  <c r="G389" i="5"/>
  <c r="F389" i="5"/>
  <c r="E389" i="5"/>
  <c r="G388" i="5"/>
  <c r="F388" i="5"/>
  <c r="E388" i="5"/>
  <c r="G387" i="5"/>
  <c r="F387" i="5"/>
  <c r="E387" i="5"/>
  <c r="G386" i="5"/>
  <c r="F386" i="5"/>
  <c r="E386" i="5"/>
  <c r="G385" i="5"/>
  <c r="F385" i="5"/>
  <c r="E385" i="5"/>
  <c r="G384" i="5"/>
  <c r="F384" i="5"/>
  <c r="E384" i="5"/>
  <c r="G383" i="5"/>
  <c r="F383" i="5"/>
  <c r="E383" i="5"/>
  <c r="G382" i="5"/>
  <c r="F382" i="5"/>
  <c r="E382" i="5"/>
  <c r="G381" i="5"/>
  <c r="F381" i="5"/>
  <c r="E381" i="5"/>
  <c r="G380" i="5"/>
  <c r="F380" i="5"/>
  <c r="E380" i="5"/>
  <c r="G379" i="5"/>
  <c r="F379" i="5"/>
  <c r="E379" i="5"/>
  <c r="G378" i="5"/>
  <c r="F378" i="5"/>
  <c r="E378" i="5"/>
  <c r="G377" i="5"/>
  <c r="F377" i="5"/>
  <c r="E377" i="5"/>
  <c r="G376" i="5"/>
  <c r="F376" i="5"/>
  <c r="E376" i="5"/>
  <c r="G375" i="5"/>
  <c r="F375" i="5"/>
  <c r="E375" i="5"/>
  <c r="G374" i="5"/>
  <c r="F374" i="5"/>
  <c r="E374" i="5"/>
  <c r="G373" i="5"/>
  <c r="F373" i="5"/>
  <c r="E373" i="5"/>
  <c r="G372" i="5"/>
  <c r="F372" i="5"/>
  <c r="E372" i="5"/>
  <c r="G371" i="5"/>
  <c r="F371" i="5"/>
  <c r="E371" i="5"/>
  <c r="G370" i="5"/>
  <c r="F370" i="5"/>
  <c r="E370" i="5"/>
  <c r="G369" i="5"/>
  <c r="F369" i="5"/>
  <c r="E369" i="5"/>
  <c r="G368" i="5"/>
  <c r="F368" i="5"/>
  <c r="E368" i="5"/>
  <c r="G367" i="5"/>
  <c r="F367" i="5"/>
  <c r="E367" i="5"/>
  <c r="G366" i="5"/>
  <c r="F366" i="5"/>
  <c r="E366" i="5"/>
  <c r="G365" i="5"/>
  <c r="F365" i="5"/>
  <c r="E365" i="5"/>
  <c r="G364" i="5"/>
  <c r="F364" i="5"/>
  <c r="E364" i="5"/>
  <c r="G363" i="5"/>
  <c r="F363" i="5"/>
  <c r="E363" i="5"/>
  <c r="G362" i="5"/>
  <c r="F362" i="5"/>
  <c r="E362" i="5"/>
  <c r="G361" i="5"/>
  <c r="F361" i="5"/>
  <c r="E361" i="5"/>
  <c r="G360" i="5"/>
  <c r="F360" i="5"/>
  <c r="E360" i="5"/>
  <c r="G359" i="5"/>
  <c r="F359" i="5"/>
  <c r="E359" i="5"/>
  <c r="G358" i="5"/>
  <c r="F358" i="5"/>
  <c r="E358" i="5"/>
  <c r="G357" i="5"/>
  <c r="F357" i="5"/>
  <c r="E357" i="5"/>
  <c r="G356" i="5"/>
  <c r="F356" i="5"/>
  <c r="E356" i="5"/>
  <c r="G355" i="5"/>
  <c r="F355" i="5"/>
  <c r="E355" i="5"/>
  <c r="G354" i="5"/>
  <c r="F354" i="5"/>
  <c r="E354" i="5"/>
  <c r="G353" i="5"/>
  <c r="F353" i="5"/>
  <c r="E353" i="5"/>
  <c r="G352" i="5"/>
  <c r="F352" i="5"/>
  <c r="E352" i="5"/>
  <c r="G351" i="5"/>
  <c r="F351" i="5"/>
  <c r="E351" i="5"/>
  <c r="G350" i="5"/>
  <c r="F350" i="5"/>
  <c r="E350" i="5"/>
  <c r="G349" i="5"/>
  <c r="F349" i="5"/>
  <c r="E349" i="5"/>
  <c r="G348" i="5"/>
  <c r="F348" i="5"/>
  <c r="E348" i="5"/>
  <c r="G347" i="5"/>
  <c r="F347" i="5"/>
  <c r="E347" i="5"/>
  <c r="G346" i="5"/>
  <c r="F346" i="5"/>
  <c r="E346" i="5"/>
  <c r="G345" i="5"/>
  <c r="F345" i="5"/>
  <c r="E345" i="5"/>
  <c r="G344" i="5"/>
  <c r="F344" i="5"/>
  <c r="E344" i="5"/>
  <c r="G343" i="5"/>
  <c r="F343" i="5"/>
  <c r="E343" i="5"/>
  <c r="G342" i="5"/>
  <c r="F342" i="5"/>
  <c r="E342" i="5"/>
  <c r="G341" i="5"/>
  <c r="F341" i="5"/>
  <c r="E341" i="5"/>
  <c r="G340" i="5"/>
  <c r="F340" i="5"/>
  <c r="E340" i="5"/>
  <c r="G339" i="5"/>
  <c r="F339" i="5"/>
  <c r="E339" i="5"/>
  <c r="G338" i="5"/>
  <c r="F338" i="5"/>
  <c r="E338" i="5"/>
  <c r="G337" i="5"/>
  <c r="F337" i="5"/>
  <c r="E337" i="5"/>
  <c r="G336" i="5"/>
  <c r="F336" i="5"/>
  <c r="E336" i="5"/>
  <c r="G335" i="5"/>
  <c r="F335" i="5"/>
  <c r="E335" i="5"/>
  <c r="G334" i="5"/>
  <c r="F334" i="5"/>
  <c r="E334" i="5"/>
  <c r="G333" i="5"/>
  <c r="F333" i="5"/>
  <c r="E333" i="5"/>
  <c r="G332" i="5"/>
  <c r="F332" i="5"/>
  <c r="E332" i="5"/>
  <c r="G331" i="5"/>
  <c r="F331" i="5"/>
  <c r="E331" i="5"/>
  <c r="G330" i="5"/>
  <c r="F330" i="5"/>
  <c r="E330" i="5"/>
  <c r="G329" i="5"/>
  <c r="F329" i="5"/>
  <c r="E329" i="5"/>
  <c r="G328" i="5"/>
  <c r="F328" i="5"/>
  <c r="E328" i="5"/>
  <c r="G327" i="5"/>
  <c r="F327" i="5"/>
  <c r="E327" i="5"/>
  <c r="G326" i="5"/>
  <c r="F326" i="5"/>
  <c r="E326" i="5"/>
  <c r="G325" i="5"/>
  <c r="F325" i="5"/>
  <c r="E325" i="5"/>
  <c r="G324" i="5"/>
  <c r="F324" i="5"/>
  <c r="E324" i="5"/>
  <c r="G323" i="5"/>
  <c r="F323" i="5"/>
  <c r="E323" i="5"/>
  <c r="G322" i="5"/>
  <c r="F322" i="5"/>
  <c r="E322" i="5"/>
  <c r="G321" i="5"/>
  <c r="F321" i="5"/>
  <c r="E321" i="5"/>
  <c r="G320" i="5"/>
  <c r="F320" i="5"/>
  <c r="E320" i="5"/>
  <c r="G319" i="5"/>
  <c r="F319" i="5"/>
  <c r="E319" i="5"/>
  <c r="G318" i="5"/>
  <c r="F318" i="5"/>
  <c r="E318" i="5"/>
  <c r="G317" i="5"/>
  <c r="F317" i="5"/>
  <c r="E317" i="5"/>
  <c r="G316" i="5"/>
  <c r="F316" i="5"/>
  <c r="E316" i="5"/>
  <c r="G315" i="5"/>
  <c r="F315" i="5"/>
  <c r="E315" i="5"/>
  <c r="G314" i="5"/>
  <c r="F314" i="5"/>
  <c r="E314" i="5"/>
  <c r="G313" i="5"/>
  <c r="F313" i="5"/>
  <c r="E313" i="5"/>
  <c r="G312" i="5"/>
  <c r="F312" i="5"/>
  <c r="E312" i="5"/>
  <c r="G311" i="5"/>
  <c r="F311" i="5"/>
  <c r="E311" i="5"/>
  <c r="G310" i="5"/>
  <c r="F310" i="5"/>
  <c r="E310" i="5"/>
  <c r="G309" i="5"/>
  <c r="F309" i="5"/>
  <c r="E309" i="5"/>
  <c r="G308" i="5"/>
  <c r="F308" i="5"/>
  <c r="E308" i="5"/>
  <c r="G307" i="5"/>
  <c r="F307" i="5"/>
  <c r="E307" i="5"/>
  <c r="G306" i="5"/>
  <c r="F306" i="5"/>
  <c r="E306" i="5"/>
  <c r="G305" i="5"/>
  <c r="F305" i="5"/>
  <c r="E305" i="5"/>
  <c r="G304" i="5"/>
  <c r="F304" i="5"/>
  <c r="E304" i="5"/>
  <c r="G303" i="5"/>
  <c r="F303" i="5"/>
  <c r="E303" i="5"/>
  <c r="G302" i="5"/>
  <c r="F302" i="5"/>
  <c r="E302" i="5"/>
  <c r="G301" i="5"/>
  <c r="F301" i="5"/>
  <c r="E301" i="5"/>
  <c r="G300" i="5"/>
  <c r="F300" i="5"/>
  <c r="E300" i="5"/>
  <c r="G299" i="5"/>
  <c r="F299" i="5"/>
  <c r="E299" i="5"/>
  <c r="G298" i="5"/>
  <c r="F298" i="5"/>
  <c r="E298" i="5"/>
  <c r="G297" i="5"/>
  <c r="F297" i="5"/>
  <c r="E297" i="5"/>
  <c r="G296" i="5"/>
  <c r="F296" i="5"/>
  <c r="E296" i="5"/>
  <c r="G295" i="5"/>
  <c r="F295" i="5"/>
  <c r="E295" i="5"/>
  <c r="G294" i="5"/>
  <c r="F294" i="5"/>
  <c r="E294" i="5"/>
  <c r="G293" i="5"/>
  <c r="F293" i="5"/>
  <c r="E293" i="5"/>
  <c r="G292" i="5"/>
  <c r="F292" i="5"/>
  <c r="E292" i="5"/>
  <c r="G291" i="5"/>
  <c r="F291" i="5"/>
  <c r="E291" i="5"/>
  <c r="G290" i="5"/>
  <c r="F290" i="5"/>
  <c r="E290" i="5"/>
  <c r="G289" i="5"/>
  <c r="F289" i="5"/>
  <c r="E289" i="5"/>
  <c r="G288" i="5"/>
  <c r="F288" i="5"/>
  <c r="E288" i="5"/>
  <c r="G287" i="5"/>
  <c r="F287" i="5"/>
  <c r="E287" i="5"/>
  <c r="G286" i="5"/>
  <c r="F286" i="5"/>
  <c r="E286" i="5"/>
  <c r="G285" i="5"/>
  <c r="F285" i="5"/>
  <c r="E285" i="5"/>
  <c r="G284" i="5"/>
  <c r="F284" i="5"/>
  <c r="E284" i="5"/>
  <c r="G283" i="5"/>
  <c r="F283" i="5"/>
  <c r="E283" i="5"/>
  <c r="G282" i="5"/>
  <c r="F282" i="5"/>
  <c r="E282" i="5"/>
  <c r="G281" i="5"/>
  <c r="F281" i="5"/>
  <c r="E281" i="5"/>
  <c r="G280" i="5"/>
  <c r="F280" i="5"/>
  <c r="E280" i="5"/>
  <c r="G279" i="5"/>
  <c r="F279" i="5"/>
  <c r="E279" i="5"/>
  <c r="G278" i="5"/>
  <c r="F278" i="5"/>
  <c r="E278" i="5"/>
  <c r="G277" i="5"/>
  <c r="F277" i="5"/>
  <c r="E277" i="5"/>
  <c r="G276" i="5"/>
  <c r="F276" i="5"/>
  <c r="E276" i="5"/>
  <c r="G275" i="5"/>
  <c r="F275" i="5"/>
  <c r="E275" i="5"/>
  <c r="G274" i="5"/>
  <c r="F274" i="5"/>
  <c r="E274" i="5"/>
  <c r="G273" i="5"/>
  <c r="F273" i="5"/>
  <c r="E273" i="5"/>
  <c r="G272" i="5"/>
  <c r="F272" i="5"/>
  <c r="E272" i="5"/>
  <c r="G271" i="5"/>
  <c r="F271" i="5"/>
  <c r="E271" i="5"/>
  <c r="G270" i="5"/>
  <c r="F270" i="5"/>
  <c r="E270" i="5"/>
  <c r="G269" i="5"/>
  <c r="F269" i="5"/>
  <c r="E269" i="5"/>
  <c r="G268" i="5"/>
  <c r="F268" i="5"/>
  <c r="E268" i="5"/>
  <c r="G267" i="5"/>
  <c r="F267" i="5"/>
  <c r="E267" i="5"/>
  <c r="G266" i="5"/>
  <c r="F266" i="5"/>
  <c r="E266" i="5"/>
  <c r="G265" i="5"/>
  <c r="F265" i="5"/>
  <c r="E265" i="5"/>
  <c r="G264" i="5"/>
  <c r="F264" i="5"/>
  <c r="E264" i="5"/>
  <c r="G263" i="5"/>
  <c r="F263" i="5"/>
  <c r="E263" i="5"/>
  <c r="G262" i="5"/>
  <c r="F262" i="5"/>
  <c r="E262" i="5"/>
  <c r="G261" i="5"/>
  <c r="F261" i="5"/>
  <c r="E261" i="5"/>
  <c r="G260" i="5"/>
  <c r="F260" i="5"/>
  <c r="E260" i="5"/>
  <c r="G259" i="5"/>
  <c r="F259" i="5"/>
  <c r="E259" i="5"/>
  <c r="G258" i="5"/>
  <c r="F258" i="5"/>
  <c r="E258" i="5"/>
  <c r="G257" i="5"/>
  <c r="F257" i="5"/>
  <c r="E257" i="5"/>
  <c r="G256" i="5"/>
  <c r="F256" i="5"/>
  <c r="E256" i="5"/>
  <c r="G255" i="5"/>
  <c r="F255" i="5"/>
  <c r="E255" i="5"/>
  <c r="G254" i="5"/>
  <c r="F254" i="5"/>
  <c r="E254" i="5"/>
  <c r="G253" i="5"/>
  <c r="F253" i="5"/>
  <c r="E253" i="5"/>
  <c r="G252" i="5"/>
  <c r="F252" i="5"/>
  <c r="E252" i="5"/>
  <c r="G251" i="5"/>
  <c r="F251" i="5"/>
  <c r="E251" i="5"/>
  <c r="G250" i="5"/>
  <c r="F250" i="5"/>
  <c r="E250" i="5"/>
  <c r="G249" i="5"/>
  <c r="F249" i="5"/>
  <c r="E249" i="5"/>
  <c r="G248" i="5"/>
  <c r="F248" i="5"/>
  <c r="E248" i="5"/>
  <c r="G247" i="5"/>
  <c r="F247" i="5"/>
  <c r="E247" i="5"/>
  <c r="G246" i="5"/>
  <c r="F246" i="5"/>
  <c r="E246" i="5"/>
  <c r="G245" i="5"/>
  <c r="F245" i="5"/>
  <c r="E245" i="5"/>
  <c r="G244" i="5"/>
  <c r="F244" i="5"/>
  <c r="E244" i="5"/>
  <c r="G243" i="5"/>
  <c r="F243" i="5"/>
  <c r="E243" i="5"/>
  <c r="G242" i="5"/>
  <c r="F242" i="5"/>
  <c r="E242" i="5"/>
  <c r="G241" i="5"/>
  <c r="F241" i="5"/>
  <c r="E241" i="5"/>
  <c r="G240" i="5"/>
  <c r="F240" i="5"/>
  <c r="E240" i="5"/>
  <c r="G239" i="5"/>
  <c r="F239" i="5"/>
  <c r="E239" i="5"/>
  <c r="G238" i="5"/>
  <c r="F238" i="5"/>
  <c r="E238" i="5"/>
  <c r="G237" i="5"/>
  <c r="F237" i="5"/>
  <c r="E237" i="5"/>
  <c r="G236" i="5"/>
  <c r="F236" i="5"/>
  <c r="E236" i="5"/>
  <c r="G235" i="5"/>
  <c r="F235" i="5"/>
  <c r="E235" i="5"/>
  <c r="G234" i="5"/>
  <c r="F234" i="5"/>
  <c r="E234" i="5"/>
  <c r="G233" i="5"/>
  <c r="F233" i="5"/>
  <c r="E233" i="5"/>
  <c r="G232" i="5"/>
  <c r="F232" i="5"/>
  <c r="E232" i="5"/>
  <c r="G231" i="5"/>
  <c r="F231" i="5"/>
  <c r="E231" i="5"/>
  <c r="G230" i="5"/>
  <c r="F230" i="5"/>
  <c r="E230" i="5"/>
  <c r="G229" i="5"/>
  <c r="F229" i="5"/>
  <c r="E229" i="5"/>
  <c r="G228" i="5"/>
  <c r="F228" i="5"/>
  <c r="E228" i="5"/>
  <c r="G227" i="5"/>
  <c r="F227" i="5"/>
  <c r="E227" i="5"/>
  <c r="G226" i="5"/>
  <c r="F226" i="5"/>
  <c r="E226" i="5"/>
  <c r="G225" i="5"/>
  <c r="F225" i="5"/>
  <c r="E225" i="5"/>
  <c r="G224" i="5"/>
  <c r="F224" i="5"/>
  <c r="E224" i="5"/>
  <c r="G223" i="5"/>
  <c r="F223" i="5"/>
  <c r="E223" i="5"/>
  <c r="G222" i="5"/>
  <c r="F222" i="5"/>
  <c r="E222" i="5"/>
  <c r="G221" i="5"/>
  <c r="F221" i="5"/>
  <c r="E221" i="5"/>
  <c r="G220" i="5"/>
  <c r="F220" i="5"/>
  <c r="E220" i="5"/>
  <c r="G219" i="5"/>
  <c r="F219" i="5"/>
  <c r="E219" i="5"/>
  <c r="G218" i="5"/>
  <c r="F218" i="5"/>
  <c r="E218" i="5"/>
  <c r="G217" i="5"/>
  <c r="F217" i="5"/>
  <c r="E217" i="5"/>
  <c r="G216" i="5"/>
  <c r="F216" i="5"/>
  <c r="E216" i="5"/>
  <c r="G215" i="5"/>
  <c r="F215" i="5"/>
  <c r="E215" i="5"/>
  <c r="G214" i="5"/>
  <c r="F214" i="5"/>
  <c r="E214" i="5"/>
  <c r="G213" i="5"/>
  <c r="F213" i="5"/>
  <c r="E213" i="5"/>
  <c r="G212" i="5"/>
  <c r="F212" i="5"/>
  <c r="E212" i="5"/>
  <c r="G211" i="5"/>
  <c r="F211" i="5"/>
  <c r="E211" i="5"/>
  <c r="G210" i="5"/>
  <c r="F210" i="5"/>
  <c r="E210" i="5"/>
  <c r="G209" i="5"/>
  <c r="F209" i="5"/>
  <c r="E209" i="5"/>
  <c r="G208" i="5"/>
  <c r="F208" i="5"/>
  <c r="E208" i="5"/>
  <c r="G207" i="5"/>
  <c r="F207" i="5"/>
  <c r="E207" i="5"/>
  <c r="G206" i="5"/>
  <c r="F206" i="5"/>
  <c r="E206" i="5"/>
  <c r="G205" i="5"/>
  <c r="F205" i="5"/>
  <c r="E205" i="5"/>
  <c r="G204" i="5"/>
  <c r="F204" i="5"/>
  <c r="E204" i="5"/>
  <c r="G203" i="5"/>
  <c r="F203" i="5"/>
  <c r="E203" i="5"/>
  <c r="G202" i="5"/>
  <c r="F202" i="5"/>
  <c r="E202" i="5"/>
  <c r="G201" i="5"/>
  <c r="F201" i="5"/>
  <c r="E201" i="5"/>
  <c r="G200" i="5"/>
  <c r="F200" i="5"/>
  <c r="E200" i="5"/>
  <c r="G199" i="5"/>
  <c r="F199" i="5"/>
  <c r="E199" i="5"/>
  <c r="G198" i="5"/>
  <c r="F198" i="5"/>
  <c r="E198" i="5"/>
  <c r="G197" i="5"/>
  <c r="F197" i="5"/>
  <c r="E197" i="5"/>
  <c r="G196" i="5"/>
  <c r="F196" i="5"/>
  <c r="E196" i="5"/>
  <c r="G195" i="5"/>
  <c r="F195" i="5"/>
  <c r="E195" i="5"/>
  <c r="G194" i="5"/>
  <c r="F194" i="5"/>
  <c r="E194" i="5"/>
  <c r="G193" i="5"/>
  <c r="F193" i="5"/>
  <c r="E193" i="5"/>
  <c r="G192" i="5"/>
  <c r="F192" i="5"/>
  <c r="E192" i="5"/>
  <c r="G191" i="5"/>
  <c r="F191" i="5"/>
  <c r="E191" i="5"/>
  <c r="G190" i="5"/>
  <c r="F190" i="5"/>
  <c r="E190" i="5"/>
  <c r="G189" i="5"/>
  <c r="F189" i="5"/>
  <c r="E189" i="5"/>
  <c r="G188" i="5"/>
  <c r="F188" i="5"/>
  <c r="E188" i="5"/>
  <c r="G187" i="5"/>
  <c r="F187" i="5"/>
  <c r="E187" i="5"/>
  <c r="G186" i="5"/>
  <c r="F186" i="5"/>
  <c r="E186" i="5"/>
  <c r="G185" i="5"/>
  <c r="F185" i="5"/>
  <c r="E185" i="5"/>
  <c r="G184" i="5"/>
  <c r="F184" i="5"/>
  <c r="E184" i="5"/>
  <c r="G183" i="5"/>
  <c r="F183" i="5"/>
  <c r="E183" i="5"/>
  <c r="G182" i="5"/>
  <c r="F182" i="5"/>
  <c r="E182" i="5"/>
  <c r="G181" i="5"/>
  <c r="F181" i="5"/>
  <c r="E181" i="5"/>
  <c r="G180" i="5"/>
  <c r="F180" i="5"/>
  <c r="E180" i="5"/>
  <c r="G179" i="5"/>
  <c r="F179" i="5"/>
  <c r="E179" i="5"/>
  <c r="G178" i="5"/>
  <c r="F178" i="5"/>
  <c r="E178" i="5"/>
  <c r="G177" i="5"/>
  <c r="F177" i="5"/>
  <c r="E177" i="5"/>
  <c r="G176" i="5"/>
  <c r="F176" i="5"/>
  <c r="E176" i="5"/>
  <c r="G175" i="5"/>
  <c r="F175" i="5"/>
  <c r="E175" i="5"/>
  <c r="G174" i="5"/>
  <c r="F174" i="5"/>
  <c r="E174" i="5"/>
  <c r="G173" i="5"/>
  <c r="F173" i="5"/>
  <c r="E173" i="5"/>
  <c r="G172" i="5"/>
  <c r="F172" i="5"/>
  <c r="E172" i="5"/>
  <c r="G171" i="5"/>
  <c r="F171" i="5"/>
  <c r="E171" i="5"/>
  <c r="G170" i="5"/>
  <c r="F170" i="5"/>
  <c r="E170" i="5"/>
  <c r="G169" i="5"/>
  <c r="F169" i="5"/>
  <c r="E169" i="5"/>
  <c r="G168" i="5"/>
  <c r="F168" i="5"/>
  <c r="E168" i="5"/>
  <c r="G167" i="5"/>
  <c r="F167" i="5"/>
  <c r="E167" i="5"/>
  <c r="G166" i="5"/>
  <c r="F166" i="5"/>
  <c r="E166" i="5"/>
  <c r="G165" i="5"/>
  <c r="F165" i="5"/>
  <c r="E165" i="5"/>
  <c r="G164" i="5"/>
  <c r="F164" i="5"/>
  <c r="E164" i="5"/>
  <c r="G163" i="5"/>
  <c r="F163" i="5"/>
  <c r="E163" i="5"/>
  <c r="G162" i="5"/>
  <c r="F162" i="5"/>
  <c r="E162" i="5"/>
  <c r="G161" i="5"/>
  <c r="F161" i="5"/>
  <c r="E161" i="5"/>
  <c r="G160" i="5"/>
  <c r="F160" i="5"/>
  <c r="E160" i="5"/>
  <c r="G159" i="5"/>
  <c r="F159" i="5"/>
  <c r="E159" i="5"/>
  <c r="G158" i="5"/>
  <c r="F158" i="5"/>
  <c r="E158" i="5"/>
  <c r="G157" i="5"/>
  <c r="F157" i="5"/>
  <c r="E157" i="5"/>
  <c r="G156" i="5"/>
  <c r="F156" i="5"/>
  <c r="E156" i="5"/>
  <c r="G155" i="5"/>
  <c r="F155" i="5"/>
  <c r="E155" i="5"/>
  <c r="G154" i="5"/>
  <c r="F154" i="5"/>
  <c r="E154" i="5"/>
  <c r="G153" i="5"/>
  <c r="F153" i="5"/>
  <c r="E153" i="5"/>
  <c r="G152" i="5"/>
  <c r="F152" i="5"/>
  <c r="E152" i="5"/>
  <c r="G151" i="5"/>
  <c r="F151" i="5"/>
  <c r="E151" i="5"/>
  <c r="G150" i="5"/>
  <c r="F150" i="5"/>
  <c r="E150" i="5"/>
  <c r="G149" i="5"/>
  <c r="F149" i="5"/>
  <c r="E149" i="5"/>
  <c r="G148" i="5"/>
  <c r="F148" i="5"/>
  <c r="E148" i="5"/>
  <c r="G147" i="5"/>
  <c r="F147" i="5"/>
  <c r="E147" i="5"/>
  <c r="G146" i="5"/>
  <c r="F146" i="5"/>
  <c r="E146" i="5"/>
  <c r="G145" i="5"/>
  <c r="F145" i="5"/>
  <c r="E145" i="5"/>
  <c r="G144" i="5"/>
  <c r="F144" i="5"/>
  <c r="E144" i="5"/>
  <c r="G143" i="5"/>
  <c r="F143" i="5"/>
  <c r="E143" i="5"/>
  <c r="G142" i="5"/>
  <c r="F142" i="5"/>
  <c r="E142" i="5"/>
  <c r="G141" i="5"/>
  <c r="F141" i="5"/>
  <c r="E141" i="5"/>
  <c r="G140" i="5"/>
  <c r="F140" i="5"/>
  <c r="E140" i="5"/>
  <c r="G139" i="5"/>
  <c r="F139" i="5"/>
  <c r="E139" i="5"/>
  <c r="G138" i="5"/>
  <c r="F138" i="5"/>
  <c r="E138" i="5"/>
  <c r="G137" i="5"/>
  <c r="F137" i="5"/>
  <c r="E137" i="5"/>
  <c r="G136" i="5"/>
  <c r="F136" i="5"/>
  <c r="E136" i="5"/>
  <c r="G135" i="5"/>
  <c r="F135" i="5"/>
  <c r="E135" i="5"/>
  <c r="G134" i="5"/>
  <c r="F134" i="5"/>
  <c r="E134" i="5"/>
  <c r="G133" i="5"/>
  <c r="F133" i="5"/>
  <c r="E133" i="5"/>
  <c r="G132" i="5"/>
  <c r="F132" i="5"/>
  <c r="E132" i="5"/>
  <c r="G131" i="5"/>
  <c r="F131" i="5"/>
  <c r="E131" i="5"/>
  <c r="G130" i="5"/>
  <c r="F130" i="5"/>
  <c r="E130" i="5"/>
  <c r="G129" i="5"/>
  <c r="F129" i="5"/>
  <c r="E129" i="5"/>
  <c r="G128" i="5"/>
  <c r="F128" i="5"/>
  <c r="E128" i="5"/>
  <c r="G127" i="5"/>
  <c r="F127" i="5"/>
  <c r="E127" i="5"/>
  <c r="G126" i="5"/>
  <c r="F126" i="5"/>
  <c r="E126" i="5"/>
  <c r="G125" i="5"/>
  <c r="F125" i="5"/>
  <c r="E125" i="5"/>
  <c r="G124" i="5"/>
  <c r="F124" i="5"/>
  <c r="E124" i="5"/>
  <c r="G123" i="5"/>
  <c r="F123" i="5"/>
  <c r="E123" i="5"/>
  <c r="G122" i="5"/>
  <c r="F122" i="5"/>
  <c r="E122" i="5"/>
  <c r="G121" i="5"/>
  <c r="F121" i="5"/>
  <c r="E121" i="5"/>
  <c r="G120" i="5"/>
  <c r="F120" i="5"/>
  <c r="E120" i="5"/>
  <c r="G119" i="5"/>
  <c r="F119" i="5"/>
  <c r="E119" i="5"/>
  <c r="G118" i="5"/>
  <c r="F118" i="5"/>
  <c r="E118" i="5"/>
  <c r="G117" i="5"/>
  <c r="F117" i="5"/>
  <c r="E117" i="5"/>
  <c r="G116" i="5"/>
  <c r="F116" i="5"/>
  <c r="E116" i="5"/>
  <c r="G115" i="5"/>
  <c r="F115" i="5"/>
  <c r="E115" i="5"/>
  <c r="G114" i="5"/>
  <c r="F114" i="5"/>
  <c r="E114" i="5"/>
  <c r="G113" i="5"/>
  <c r="F113" i="5"/>
  <c r="E113" i="5"/>
  <c r="G112" i="5"/>
  <c r="F112" i="5"/>
  <c r="E112" i="5"/>
  <c r="G111" i="5"/>
  <c r="F111" i="5"/>
  <c r="E111" i="5"/>
  <c r="G110" i="5"/>
  <c r="F110" i="5"/>
  <c r="E110" i="5"/>
  <c r="G109" i="5"/>
  <c r="F109" i="5"/>
  <c r="E109" i="5"/>
  <c r="G108" i="5"/>
  <c r="F108" i="5"/>
  <c r="E108" i="5"/>
  <c r="G107" i="5"/>
  <c r="F107" i="5"/>
  <c r="E107" i="5"/>
  <c r="G106" i="5"/>
  <c r="F106" i="5"/>
  <c r="E106" i="5"/>
  <c r="G105" i="5"/>
  <c r="F105" i="5"/>
  <c r="E105" i="5"/>
  <c r="G104" i="5"/>
  <c r="F104" i="5"/>
  <c r="E104" i="5"/>
  <c r="G103" i="5"/>
  <c r="F103" i="5"/>
  <c r="E103" i="5"/>
  <c r="G102" i="5"/>
  <c r="F102" i="5"/>
  <c r="E102" i="5"/>
  <c r="G101" i="5"/>
  <c r="F101" i="5"/>
  <c r="E101" i="5"/>
  <c r="G100" i="5"/>
  <c r="F100" i="5"/>
  <c r="E100" i="5"/>
  <c r="G99" i="5"/>
  <c r="F99" i="5"/>
  <c r="E99" i="5"/>
  <c r="G98" i="5"/>
  <c r="F98" i="5"/>
  <c r="E98" i="5"/>
  <c r="G97" i="5"/>
  <c r="F97" i="5"/>
  <c r="E97" i="5"/>
  <c r="G96" i="5"/>
  <c r="F96" i="5"/>
  <c r="E96" i="5"/>
  <c r="G95" i="5"/>
  <c r="F95" i="5"/>
  <c r="E95" i="5"/>
  <c r="G94" i="5"/>
  <c r="F94" i="5"/>
  <c r="E94" i="5"/>
  <c r="G93" i="5"/>
  <c r="F93" i="5"/>
  <c r="E93" i="5"/>
  <c r="G92" i="5"/>
  <c r="F92" i="5"/>
  <c r="E92" i="5"/>
  <c r="G91" i="5"/>
  <c r="F91" i="5"/>
  <c r="E91" i="5"/>
  <c r="G90" i="5"/>
  <c r="F90" i="5"/>
  <c r="E90" i="5"/>
  <c r="G89" i="5"/>
  <c r="F89" i="5"/>
  <c r="E89" i="5"/>
  <c r="G88" i="5"/>
  <c r="F88" i="5"/>
  <c r="E88" i="5"/>
  <c r="G87" i="5"/>
  <c r="F87" i="5"/>
  <c r="E87" i="5"/>
  <c r="G86" i="5"/>
  <c r="F86" i="5"/>
  <c r="E86" i="5"/>
  <c r="G85" i="5"/>
  <c r="F85" i="5"/>
  <c r="E85" i="5"/>
  <c r="G84" i="5"/>
  <c r="F84" i="5"/>
  <c r="E84" i="5"/>
  <c r="G83" i="5"/>
  <c r="F83" i="5"/>
  <c r="E83" i="5"/>
  <c r="G82" i="5"/>
  <c r="F82" i="5"/>
  <c r="E82" i="5"/>
  <c r="G81" i="5"/>
  <c r="F81" i="5"/>
  <c r="E81" i="5"/>
  <c r="G80" i="5"/>
  <c r="F80" i="5"/>
  <c r="E80" i="5"/>
  <c r="G79" i="5"/>
  <c r="F79" i="5"/>
  <c r="E79" i="5"/>
  <c r="G78" i="5"/>
  <c r="F78" i="5"/>
  <c r="E78" i="5"/>
  <c r="G77" i="5"/>
  <c r="F77" i="5"/>
  <c r="E77" i="5"/>
  <c r="G76" i="5"/>
  <c r="F76" i="5"/>
  <c r="E76" i="5"/>
  <c r="G75" i="5"/>
  <c r="F75" i="5"/>
  <c r="E75" i="5"/>
  <c r="G74" i="5"/>
  <c r="F74" i="5"/>
  <c r="E74" i="5"/>
  <c r="G73" i="5"/>
  <c r="F73" i="5"/>
  <c r="E73" i="5"/>
  <c r="G72" i="5"/>
  <c r="F72" i="5"/>
  <c r="E72" i="5"/>
  <c r="G71" i="5"/>
  <c r="F71" i="5"/>
  <c r="E71" i="5"/>
  <c r="G70" i="5"/>
  <c r="F70" i="5"/>
  <c r="E70" i="5"/>
  <c r="G69" i="5"/>
  <c r="F69" i="5"/>
  <c r="E69" i="5"/>
  <c r="G68" i="5"/>
  <c r="F68" i="5"/>
  <c r="E68" i="5"/>
  <c r="G67" i="5"/>
  <c r="F67" i="5"/>
  <c r="E67" i="5"/>
  <c r="G66" i="5"/>
  <c r="F66" i="5"/>
  <c r="E66" i="5"/>
  <c r="G65" i="5"/>
  <c r="F65" i="5"/>
  <c r="E65" i="5"/>
  <c r="G64" i="5"/>
  <c r="F64" i="5"/>
  <c r="E64" i="5"/>
  <c r="G63" i="5"/>
  <c r="F63" i="5"/>
  <c r="E63" i="5"/>
  <c r="G62" i="5"/>
  <c r="F62" i="5"/>
  <c r="E62" i="5"/>
  <c r="G61" i="5"/>
  <c r="F61" i="5"/>
  <c r="E61" i="5"/>
  <c r="G60" i="5"/>
  <c r="F60" i="5"/>
  <c r="E60" i="5"/>
  <c r="G59" i="5"/>
  <c r="F59" i="5"/>
  <c r="E59" i="5"/>
  <c r="G58" i="5"/>
  <c r="F58" i="5"/>
  <c r="E58" i="5"/>
  <c r="G57" i="5"/>
  <c r="F57" i="5"/>
  <c r="E57" i="5"/>
  <c r="G56" i="5"/>
  <c r="F56" i="5"/>
  <c r="E56" i="5"/>
  <c r="G55" i="5"/>
  <c r="F55" i="5"/>
  <c r="E55" i="5"/>
  <c r="G54" i="5"/>
  <c r="F54" i="5"/>
  <c r="E54" i="5"/>
  <c r="G53" i="5"/>
  <c r="F53" i="5"/>
  <c r="E53" i="5"/>
  <c r="G52" i="5"/>
  <c r="F52" i="5"/>
  <c r="E52" i="5"/>
  <c r="G51" i="5"/>
  <c r="F51" i="5"/>
  <c r="E51" i="5"/>
  <c r="G50" i="5"/>
  <c r="F50" i="5"/>
  <c r="E50" i="5"/>
  <c r="G49" i="5"/>
  <c r="F49" i="5"/>
  <c r="E49" i="5"/>
  <c r="G48" i="5"/>
  <c r="F48" i="5"/>
  <c r="E48" i="5"/>
  <c r="G47" i="5"/>
  <c r="F47" i="5"/>
  <c r="E47" i="5"/>
  <c r="G46" i="5"/>
  <c r="F46" i="5"/>
  <c r="E46" i="5"/>
  <c r="G45" i="5"/>
  <c r="F45" i="5"/>
  <c r="E45" i="5"/>
  <c r="G44" i="5"/>
  <c r="F44" i="5"/>
  <c r="E44" i="5"/>
  <c r="G43" i="5"/>
  <c r="F43" i="5"/>
  <c r="E43" i="5"/>
  <c r="G42" i="5"/>
  <c r="F42" i="5"/>
  <c r="E42" i="5"/>
  <c r="G41" i="5"/>
  <c r="F41" i="5"/>
  <c r="E41" i="5"/>
  <c r="G40" i="5"/>
  <c r="F40" i="5"/>
  <c r="E40" i="5"/>
  <c r="G39" i="5"/>
  <c r="F39" i="5"/>
  <c r="E39" i="5"/>
  <c r="G38" i="5"/>
  <c r="F38" i="5"/>
  <c r="E38" i="5"/>
  <c r="G37" i="5"/>
  <c r="F37" i="5"/>
  <c r="E37" i="5"/>
  <c r="G36" i="5"/>
  <c r="F36" i="5"/>
  <c r="E36" i="5"/>
  <c r="G35" i="5"/>
  <c r="F35" i="5"/>
  <c r="E35" i="5"/>
  <c r="G34" i="5"/>
  <c r="F34" i="5"/>
  <c r="E34" i="5"/>
  <c r="G33" i="5"/>
  <c r="F33" i="5"/>
  <c r="E33" i="5"/>
  <c r="G32" i="5"/>
  <c r="F32" i="5"/>
  <c r="E32" i="5"/>
  <c r="G31" i="5"/>
  <c r="F31" i="5"/>
  <c r="E31" i="5"/>
  <c r="G30" i="5"/>
  <c r="F30" i="5"/>
  <c r="E30" i="5"/>
  <c r="G29" i="5"/>
  <c r="F29" i="5"/>
  <c r="E29" i="5"/>
  <c r="G28" i="5"/>
  <c r="F28" i="5"/>
  <c r="E28" i="5"/>
  <c r="I398" i="5" l="1"/>
  <c r="I422" i="5"/>
  <c r="H424" i="5"/>
  <c r="H391" i="5"/>
  <c r="H423" i="5"/>
  <c r="H511" i="5"/>
  <c r="H519" i="5"/>
  <c r="H531" i="5"/>
  <c r="H539" i="5"/>
  <c r="H543" i="5"/>
  <c r="H551" i="5"/>
  <c r="H555" i="5"/>
  <c r="H563" i="5"/>
  <c r="H575" i="5"/>
  <c r="H583" i="5"/>
  <c r="H615" i="5"/>
  <c r="H663" i="5"/>
  <c r="I426" i="5"/>
  <c r="I428" i="5"/>
  <c r="I434" i="5"/>
  <c r="I450" i="5"/>
  <c r="I462" i="5"/>
  <c r="I486" i="5"/>
  <c r="I498" i="5"/>
  <c r="I502" i="5"/>
  <c r="H141" i="5"/>
  <c r="H145" i="5"/>
  <c r="H157" i="5"/>
  <c r="H825" i="5"/>
  <c r="H833" i="5"/>
  <c r="I89" i="5"/>
  <c r="I93" i="5"/>
  <c r="I97" i="5"/>
  <c r="I109" i="5"/>
  <c r="I113" i="5"/>
  <c r="I117" i="5"/>
  <c r="I133" i="5"/>
  <c r="I137" i="5"/>
  <c r="I599" i="5"/>
  <c r="I619" i="5"/>
  <c r="I647" i="5"/>
  <c r="I655" i="5"/>
  <c r="I731" i="5"/>
  <c r="H360" i="5"/>
  <c r="H364" i="5"/>
  <c r="H372" i="5"/>
  <c r="H376" i="5"/>
  <c r="H380" i="5"/>
  <c r="H392" i="5"/>
  <c r="H408" i="5"/>
  <c r="H412" i="5"/>
  <c r="H416" i="5"/>
  <c r="H538" i="5"/>
  <c r="H714" i="5"/>
  <c r="H722" i="5"/>
  <c r="H730" i="5"/>
  <c r="H814" i="5"/>
  <c r="H379" i="5"/>
  <c r="H841" i="5"/>
  <c r="I476" i="5"/>
  <c r="H503" i="5"/>
  <c r="H168" i="5"/>
  <c r="H324" i="5"/>
  <c r="I325" i="5"/>
  <c r="I327" i="5"/>
  <c r="I335" i="5"/>
  <c r="I347" i="5"/>
  <c r="I351" i="5"/>
  <c r="I383" i="5"/>
  <c r="I399" i="5"/>
  <c r="H502" i="5"/>
  <c r="H738" i="5"/>
  <c r="I753" i="5"/>
  <c r="I785" i="5"/>
  <c r="H164" i="5"/>
  <c r="H176" i="5"/>
  <c r="H196" i="5"/>
  <c r="H30" i="5"/>
  <c r="H58" i="5"/>
  <c r="H118" i="5"/>
  <c r="H122" i="5"/>
  <c r="H126" i="5"/>
  <c r="H138" i="5"/>
  <c r="H142" i="5"/>
  <c r="I162" i="5"/>
  <c r="I164" i="5"/>
  <c r="I166" i="5"/>
  <c r="I198" i="5"/>
  <c r="I202" i="5"/>
  <c r="I206" i="5"/>
  <c r="I278" i="5"/>
  <c r="I282" i="5"/>
  <c r="I310" i="5"/>
  <c r="H323" i="5"/>
  <c r="I324" i="5"/>
  <c r="H608" i="5"/>
  <c r="H612" i="5"/>
  <c r="H616" i="5"/>
  <c r="H624" i="5"/>
  <c r="H628" i="5"/>
  <c r="H640" i="5"/>
  <c r="H652" i="5"/>
  <c r="H664" i="5"/>
  <c r="H672" i="5"/>
  <c r="H676" i="5"/>
  <c r="I680" i="5"/>
  <c r="H684" i="5"/>
  <c r="I692" i="5"/>
  <c r="H708" i="5"/>
  <c r="H724" i="5"/>
  <c r="H733" i="5"/>
  <c r="H740" i="5"/>
  <c r="I84" i="5"/>
  <c r="I88" i="5"/>
  <c r="H208" i="5"/>
  <c r="H220" i="5"/>
  <c r="H228" i="5"/>
  <c r="H232" i="5"/>
  <c r="H236" i="5"/>
  <c r="H244" i="5"/>
  <c r="H248" i="5"/>
  <c r="H252" i="5"/>
  <c r="H300" i="5"/>
  <c r="H308" i="5"/>
  <c r="H312" i="5"/>
  <c r="H316" i="5"/>
  <c r="I318" i="5"/>
  <c r="I326" i="5"/>
  <c r="I330" i="5"/>
  <c r="I334" i="5"/>
  <c r="I338" i="5"/>
  <c r="I382" i="5"/>
  <c r="I386" i="5"/>
  <c r="I394" i="5"/>
  <c r="H432" i="5"/>
  <c r="H440" i="5"/>
  <c r="H444" i="5"/>
  <c r="H448" i="5"/>
  <c r="H456" i="5"/>
  <c r="I506" i="5"/>
  <c r="I530" i="5"/>
  <c r="H562" i="5"/>
  <c r="I578" i="5"/>
  <c r="I590" i="5"/>
  <c r="I594" i="5"/>
  <c r="I602" i="5"/>
  <c r="I622" i="5"/>
  <c r="I626" i="5"/>
  <c r="I634" i="5"/>
  <c r="I642" i="5"/>
  <c r="I646" i="5"/>
  <c r="H647" i="5"/>
  <c r="H706" i="5"/>
  <c r="I744" i="5"/>
  <c r="H748" i="5"/>
  <c r="I760" i="5"/>
  <c r="I768" i="5"/>
  <c r="I776" i="5"/>
  <c r="I784" i="5"/>
  <c r="I788" i="5"/>
  <c r="I792" i="5"/>
  <c r="I796" i="5"/>
  <c r="I800" i="5"/>
  <c r="I804" i="5"/>
  <c r="I808" i="5"/>
  <c r="I816" i="5"/>
  <c r="I820" i="5"/>
  <c r="I824" i="5"/>
  <c r="I828" i="5"/>
  <c r="I844" i="5"/>
  <c r="H356" i="5"/>
  <c r="H37" i="5"/>
  <c r="H100" i="5"/>
  <c r="I165" i="5"/>
  <c r="I169" i="5"/>
  <c r="H171" i="5"/>
  <c r="H175" i="5"/>
  <c r="H179" i="5"/>
  <c r="I183" i="5"/>
  <c r="I191" i="5"/>
  <c r="H227" i="5"/>
  <c r="H251" i="5"/>
  <c r="I255" i="5"/>
  <c r="I259" i="5"/>
  <c r="I263" i="5"/>
  <c r="I287" i="5"/>
  <c r="I291" i="5"/>
  <c r="I431" i="5"/>
  <c r="H447" i="5"/>
  <c r="H479" i="5"/>
  <c r="H483" i="5"/>
  <c r="I485" i="5"/>
  <c r="H491" i="5"/>
  <c r="I493" i="5"/>
  <c r="H499" i="5"/>
  <c r="I525" i="5"/>
  <c r="I533" i="5"/>
  <c r="I541" i="5"/>
  <c r="I545" i="5"/>
  <c r="H546" i="5"/>
  <c r="I553" i="5"/>
  <c r="I565" i="5"/>
  <c r="I569" i="5"/>
  <c r="I577" i="5"/>
  <c r="I585" i="5"/>
  <c r="I589" i="5"/>
  <c r="I689" i="5"/>
  <c r="I697" i="5"/>
  <c r="I705" i="5"/>
  <c r="I713" i="5"/>
  <c r="I721" i="5"/>
  <c r="I739" i="5"/>
  <c r="I747" i="5"/>
  <c r="I755" i="5"/>
  <c r="I763" i="5"/>
  <c r="I771" i="5"/>
  <c r="H405" i="5"/>
  <c r="H431" i="5"/>
  <c r="H593" i="5"/>
  <c r="H597" i="5"/>
  <c r="H754" i="5"/>
  <c r="H782" i="5"/>
  <c r="H195" i="5"/>
  <c r="I43" i="5"/>
  <c r="I45" i="5"/>
  <c r="I47" i="5"/>
  <c r="I49" i="5"/>
  <c r="I53" i="5"/>
  <c r="I69" i="5"/>
  <c r="I73" i="5"/>
  <c r="I155" i="5"/>
  <c r="H238" i="5"/>
  <c r="H246" i="5"/>
  <c r="I252" i="5"/>
  <c r="I253" i="5"/>
  <c r="H256" i="5"/>
  <c r="H272" i="5"/>
  <c r="I273" i="5"/>
  <c r="H292" i="5"/>
  <c r="H374" i="5"/>
  <c r="I380" i="5"/>
  <c r="I381" i="5"/>
  <c r="H400" i="5"/>
  <c r="I409" i="5"/>
  <c r="H470" i="5"/>
  <c r="H528" i="5"/>
  <c r="I557" i="5"/>
  <c r="H592" i="5"/>
  <c r="H609" i="5"/>
  <c r="H613" i="5"/>
  <c r="I614" i="5"/>
  <c r="H649" i="5"/>
  <c r="I663" i="5"/>
  <c r="H690" i="5"/>
  <c r="H703" i="5"/>
  <c r="H711" i="5"/>
  <c r="H719" i="5"/>
  <c r="H727" i="5"/>
  <c r="H736" i="5"/>
  <c r="I742" i="5"/>
  <c r="I746" i="5"/>
  <c r="H749" i="5"/>
  <c r="H773" i="5"/>
  <c r="I794" i="5"/>
  <c r="I827" i="5"/>
  <c r="H834" i="5"/>
  <c r="H159" i="5"/>
  <c r="H355" i="5"/>
  <c r="H409" i="5"/>
  <c r="H471" i="5"/>
  <c r="I38" i="5"/>
  <c r="I40" i="5"/>
  <c r="I42" i="5"/>
  <c r="I44" i="5"/>
  <c r="I48" i="5"/>
  <c r="H81" i="5"/>
  <c r="H101" i="5"/>
  <c r="H105" i="5"/>
  <c r="I238" i="5"/>
  <c r="H291" i="5"/>
  <c r="I366" i="5"/>
  <c r="H399" i="5"/>
  <c r="I430" i="5"/>
  <c r="H591" i="5"/>
  <c r="H620" i="5"/>
  <c r="H648" i="5"/>
  <c r="I678" i="5"/>
  <c r="I682" i="5"/>
  <c r="I703" i="5"/>
  <c r="I719" i="5"/>
  <c r="I765" i="5"/>
  <c r="I801" i="5"/>
  <c r="I826" i="5"/>
  <c r="H36" i="5"/>
  <c r="H121" i="5"/>
  <c r="H154" i="5"/>
  <c r="I159" i="5"/>
  <c r="I168" i="5"/>
  <c r="I182" i="5"/>
  <c r="I186" i="5"/>
  <c r="H197" i="5"/>
  <c r="H229" i="5"/>
  <c r="H241" i="5"/>
  <c r="H255" i="5"/>
  <c r="H263" i="5"/>
  <c r="H271" i="5"/>
  <c r="I272" i="5"/>
  <c r="H305" i="5"/>
  <c r="H339" i="5"/>
  <c r="H387" i="5"/>
  <c r="I388" i="5"/>
  <c r="H404" i="5"/>
  <c r="H536" i="5"/>
  <c r="I630" i="5"/>
  <c r="I832" i="5"/>
  <c r="H34" i="5"/>
  <c r="H62" i="5"/>
  <c r="H74" i="5"/>
  <c r="H78" i="5"/>
  <c r="I102" i="5"/>
  <c r="I104" i="5"/>
  <c r="I106" i="5"/>
  <c r="I108" i="5"/>
  <c r="I112" i="5"/>
  <c r="H113" i="5"/>
  <c r="I122" i="5"/>
  <c r="I124" i="5"/>
  <c r="I128" i="5"/>
  <c r="I132" i="5"/>
  <c r="I148" i="5"/>
  <c r="I152" i="5"/>
  <c r="I196" i="5"/>
  <c r="I197" i="5"/>
  <c r="I199" i="5"/>
  <c r="I207" i="5"/>
  <c r="H212" i="5"/>
  <c r="I219" i="5"/>
  <c r="I223" i="5"/>
  <c r="H224" i="5"/>
  <c r="I231" i="5"/>
  <c r="I239" i="5"/>
  <c r="I295" i="5"/>
  <c r="H296" i="5"/>
  <c r="H304" i="5"/>
  <c r="I305" i="5"/>
  <c r="I319" i="5"/>
  <c r="I367" i="5"/>
  <c r="I392" i="5"/>
  <c r="I393" i="5"/>
  <c r="I397" i="5"/>
  <c r="I402" i="5"/>
  <c r="H403" i="5"/>
  <c r="I414" i="5"/>
  <c r="I418" i="5"/>
  <c r="I443" i="5"/>
  <c r="I451" i="5"/>
  <c r="I461" i="5"/>
  <c r="I465" i="5"/>
  <c r="I469" i="5"/>
  <c r="I473" i="5"/>
  <c r="I475" i="5"/>
  <c r="I477" i="5"/>
  <c r="I481" i="5"/>
  <c r="H535" i="5"/>
  <c r="I536" i="5"/>
  <c r="I540" i="5"/>
  <c r="I542" i="5"/>
  <c r="H547" i="5"/>
  <c r="I550" i="5"/>
  <c r="I558" i="5"/>
  <c r="I566" i="5"/>
  <c r="I573" i="5"/>
  <c r="I591" i="5"/>
  <c r="I618" i="5"/>
  <c r="I631" i="5"/>
  <c r="I638" i="5"/>
  <c r="I650" i="5"/>
  <c r="I654" i="5"/>
  <c r="I675" i="5"/>
  <c r="I683" i="5"/>
  <c r="I691" i="5"/>
  <c r="I696" i="5"/>
  <c r="H746" i="5"/>
  <c r="H778" i="5"/>
  <c r="H82" i="5"/>
  <c r="H94" i="5"/>
  <c r="H98" i="5"/>
  <c r="H180" i="5"/>
  <c r="H184" i="5"/>
  <c r="H188" i="5"/>
  <c r="I190" i="5"/>
  <c r="I210" i="5"/>
  <c r="I230" i="5"/>
  <c r="I234" i="5"/>
  <c r="H260" i="5"/>
  <c r="H268" i="5"/>
  <c r="H276" i="5"/>
  <c r="H280" i="5"/>
  <c r="H288" i="5"/>
  <c r="I304" i="5"/>
  <c r="I314" i="5"/>
  <c r="H336" i="5"/>
  <c r="H344" i="5"/>
  <c r="H348" i="5"/>
  <c r="I350" i="5"/>
  <c r="I358" i="5"/>
  <c r="I362" i="5"/>
  <c r="H384" i="5"/>
  <c r="H435" i="5"/>
  <c r="H507" i="5"/>
  <c r="H514" i="5"/>
  <c r="H530" i="5"/>
  <c r="H534" i="5"/>
  <c r="I535" i="5"/>
  <c r="I539" i="5"/>
  <c r="I547" i="5"/>
  <c r="H574" i="5"/>
  <c r="H582" i="5"/>
  <c r="H596" i="5"/>
  <c r="I598" i="5"/>
  <c r="H639" i="5"/>
  <c r="I666" i="5"/>
  <c r="H682" i="5"/>
  <c r="I736" i="5"/>
  <c r="H757" i="5"/>
  <c r="H765" i="5"/>
  <c r="H781" i="5"/>
  <c r="H793" i="5"/>
  <c r="H801" i="5"/>
  <c r="H818" i="5"/>
  <c r="H822" i="5"/>
  <c r="H842" i="5"/>
  <c r="I359" i="5"/>
  <c r="H359" i="5"/>
  <c r="H129" i="5"/>
  <c r="H95" i="5"/>
  <c r="H116" i="5"/>
  <c r="H193" i="5"/>
  <c r="H211" i="5"/>
  <c r="H223" i="5"/>
  <c r="H295" i="5"/>
  <c r="H303" i="5"/>
  <c r="H352" i="5"/>
  <c r="H383" i="5"/>
  <c r="I411" i="5"/>
  <c r="H411" i="5"/>
  <c r="I478" i="5"/>
  <c r="H478" i="5"/>
  <c r="H133" i="5"/>
  <c r="I307" i="5"/>
  <c r="H307" i="5"/>
  <c r="H421" i="5"/>
  <c r="H496" i="5"/>
  <c r="H506" i="5"/>
  <c r="H41" i="5"/>
  <c r="H49" i="5"/>
  <c r="H57" i="5"/>
  <c r="I275" i="5"/>
  <c r="H275" i="5"/>
  <c r="H335" i="5"/>
  <c r="H452" i="5"/>
  <c r="H542" i="5"/>
  <c r="H698" i="5"/>
  <c r="H760" i="5"/>
  <c r="H31" i="5"/>
  <c r="H52" i="5"/>
  <c r="I58" i="5"/>
  <c r="I60" i="5"/>
  <c r="I64" i="5"/>
  <c r="H65" i="5"/>
  <c r="I68" i="5"/>
  <c r="H69" i="5"/>
  <c r="I91" i="5"/>
  <c r="I95" i="5"/>
  <c r="H149" i="5"/>
  <c r="I150" i="5"/>
  <c r="H153" i="5"/>
  <c r="I180" i="5"/>
  <c r="I181" i="5"/>
  <c r="H192" i="5"/>
  <c r="I228" i="5"/>
  <c r="I229" i="5"/>
  <c r="H240" i="5"/>
  <c r="H270" i="5"/>
  <c r="H284" i="5"/>
  <c r="H302" i="5"/>
  <c r="H320" i="5"/>
  <c r="H347" i="5"/>
  <c r="H351" i="5"/>
  <c r="H368" i="5"/>
  <c r="H389" i="5"/>
  <c r="I390" i="5"/>
  <c r="I396" i="5"/>
  <c r="H420" i="5"/>
  <c r="I421" i="5"/>
  <c r="I446" i="5"/>
  <c r="H451" i="5"/>
  <c r="H463" i="5"/>
  <c r="H467" i="5"/>
  <c r="I468" i="5"/>
  <c r="H487" i="5"/>
  <c r="H495" i="5"/>
  <c r="I496" i="5"/>
  <c r="I515" i="5"/>
  <c r="H527" i="5"/>
  <c r="I528" i="5"/>
  <c r="H548" i="5"/>
  <c r="H550" i="5"/>
  <c r="I555" i="5"/>
  <c r="H571" i="5"/>
  <c r="I572" i="5"/>
  <c r="I584" i="5"/>
  <c r="I588" i="5"/>
  <c r="I596" i="5"/>
  <c r="H604" i="5"/>
  <c r="I613" i="5"/>
  <c r="I617" i="5"/>
  <c r="H619" i="5"/>
  <c r="H636" i="5"/>
  <c r="I637" i="5"/>
  <c r="H656" i="5"/>
  <c r="I657" i="5"/>
  <c r="H668" i="5"/>
  <c r="I669" i="5"/>
  <c r="I673" i="5"/>
  <c r="I677" i="5"/>
  <c r="H693" i="5"/>
  <c r="H743" i="5"/>
  <c r="I841" i="5"/>
  <c r="H673" i="5"/>
  <c r="H784" i="5"/>
  <c r="I29" i="5"/>
  <c r="I31" i="5"/>
  <c r="I33" i="5"/>
  <c r="H54" i="5"/>
  <c r="H85" i="5"/>
  <c r="I86" i="5"/>
  <c r="H89" i="5"/>
  <c r="I107" i="5"/>
  <c r="I111" i="5"/>
  <c r="H143" i="5"/>
  <c r="H148" i="5"/>
  <c r="I149" i="5"/>
  <c r="H169" i="5"/>
  <c r="H191" i="5"/>
  <c r="I222" i="5"/>
  <c r="H239" i="5"/>
  <c r="I262" i="5"/>
  <c r="I270" i="5"/>
  <c r="H273" i="5"/>
  <c r="H283" i="5"/>
  <c r="I294" i="5"/>
  <c r="I302" i="5"/>
  <c r="I312" i="5"/>
  <c r="H319" i="5"/>
  <c r="H340" i="5"/>
  <c r="I356" i="5"/>
  <c r="I357" i="5"/>
  <c r="H367" i="5"/>
  <c r="H388" i="5"/>
  <c r="I389" i="5"/>
  <c r="H419" i="5"/>
  <c r="I420" i="5"/>
  <c r="H436" i="5"/>
  <c r="I441" i="5"/>
  <c r="H462" i="5"/>
  <c r="H466" i="5"/>
  <c r="I467" i="5"/>
  <c r="H486" i="5"/>
  <c r="H494" i="5"/>
  <c r="I495" i="5"/>
  <c r="I505" i="5"/>
  <c r="H521" i="5"/>
  <c r="H526" i="5"/>
  <c r="I527" i="5"/>
  <c r="I537" i="5"/>
  <c r="I548" i="5"/>
  <c r="H570" i="5"/>
  <c r="I571" i="5"/>
  <c r="I583" i="5"/>
  <c r="I587" i="5"/>
  <c r="H603" i="5"/>
  <c r="I616" i="5"/>
  <c r="H635" i="5"/>
  <c r="I636" i="5"/>
  <c r="I644" i="5"/>
  <c r="I656" i="5"/>
  <c r="I668" i="5"/>
  <c r="H679" i="5"/>
  <c r="H696" i="5"/>
  <c r="H766" i="5"/>
  <c r="I783" i="5"/>
  <c r="I795" i="5"/>
  <c r="H815" i="5"/>
  <c r="I28" i="5"/>
  <c r="I32" i="5"/>
  <c r="I37" i="5"/>
  <c r="H38" i="5"/>
  <c r="I52" i="5"/>
  <c r="I57" i="5"/>
  <c r="H63" i="5"/>
  <c r="H68" i="5"/>
  <c r="I70" i="5"/>
  <c r="I72" i="5"/>
  <c r="I75" i="5"/>
  <c r="I77" i="5"/>
  <c r="I79" i="5"/>
  <c r="I81" i="5"/>
  <c r="I90" i="5"/>
  <c r="I92" i="5"/>
  <c r="I96" i="5"/>
  <c r="I101" i="5"/>
  <c r="H102" i="5"/>
  <c r="I116" i="5"/>
  <c r="I121" i="5"/>
  <c r="H127" i="5"/>
  <c r="H132" i="5"/>
  <c r="I134" i="5"/>
  <c r="I136" i="5"/>
  <c r="I139" i="5"/>
  <c r="I143" i="5"/>
  <c r="I153" i="5"/>
  <c r="I154" i="5"/>
  <c r="I156" i="5"/>
  <c r="I160" i="5"/>
  <c r="I170" i="5"/>
  <c r="I174" i="5"/>
  <c r="I179" i="5"/>
  <c r="I195" i="5"/>
  <c r="H206" i="5"/>
  <c r="H209" i="5"/>
  <c r="I214" i="5"/>
  <c r="I216" i="5"/>
  <c r="I218" i="5"/>
  <c r="I227" i="5"/>
  <c r="H237" i="5"/>
  <c r="I240" i="5"/>
  <c r="I241" i="5"/>
  <c r="I243" i="5"/>
  <c r="I251" i="5"/>
  <c r="H264" i="5"/>
  <c r="I36" i="5"/>
  <c r="I41" i="5"/>
  <c r="H42" i="5"/>
  <c r="H46" i="5"/>
  <c r="H47" i="5"/>
  <c r="I54" i="5"/>
  <c r="I56" i="5"/>
  <c r="I59" i="5"/>
  <c r="I61" i="5"/>
  <c r="I63" i="5"/>
  <c r="H66" i="5"/>
  <c r="I74" i="5"/>
  <c r="I76" i="5"/>
  <c r="I80" i="5"/>
  <c r="I85" i="5"/>
  <c r="H86" i="5"/>
  <c r="I100" i="5"/>
  <c r="I105" i="5"/>
  <c r="H106" i="5"/>
  <c r="H110" i="5"/>
  <c r="H111" i="5"/>
  <c r="I118" i="5"/>
  <c r="I120" i="5"/>
  <c r="I123" i="5"/>
  <c r="I125" i="5"/>
  <c r="I127" i="5"/>
  <c r="I129" i="5"/>
  <c r="H130" i="5"/>
  <c r="I138" i="5"/>
  <c r="I140" i="5"/>
  <c r="I144" i="5"/>
  <c r="H163" i="5"/>
  <c r="I178" i="5"/>
  <c r="H181" i="5"/>
  <c r="I184" i="5"/>
  <c r="I185" i="5"/>
  <c r="I187" i="5"/>
  <c r="I194" i="5"/>
  <c r="H200" i="5"/>
  <c r="H204" i="5"/>
  <c r="I208" i="5"/>
  <c r="I209" i="5"/>
  <c r="I211" i="5"/>
  <c r="I220" i="5"/>
  <c r="I221" i="5"/>
  <c r="I226" i="5"/>
  <c r="I232" i="5"/>
  <c r="I233" i="5"/>
  <c r="I237" i="5"/>
  <c r="I242" i="5"/>
  <c r="I246" i="5"/>
  <c r="I250" i="5"/>
  <c r="I254" i="5"/>
  <c r="H259" i="5"/>
  <c r="H33" i="5"/>
  <c r="H50" i="5"/>
  <c r="H53" i="5"/>
  <c r="H70" i="5"/>
  <c r="H73" i="5"/>
  <c r="H90" i="5"/>
  <c r="H97" i="5"/>
  <c r="H114" i="5"/>
  <c r="H117" i="5"/>
  <c r="H134" i="5"/>
  <c r="H137" i="5"/>
  <c r="H167" i="5"/>
  <c r="H172" i="5"/>
  <c r="H183" i="5"/>
  <c r="H207" i="5"/>
  <c r="H216" i="5"/>
  <c r="H219" i="5"/>
  <c r="H231" i="5"/>
  <c r="H79" i="5"/>
  <c r="H84" i="5"/>
  <c r="H190" i="5"/>
  <c r="H318" i="5"/>
  <c r="H321" i="5"/>
  <c r="H366" i="5"/>
  <c r="H369" i="5"/>
  <c r="H453" i="5"/>
  <c r="H464" i="5"/>
  <c r="H488" i="5"/>
  <c r="H492" i="5"/>
  <c r="H559" i="5"/>
  <c r="H567" i="5"/>
  <c r="H600" i="5"/>
  <c r="H632" i="5"/>
  <c r="H685" i="5"/>
  <c r="I258" i="5"/>
  <c r="H261" i="5"/>
  <c r="I264" i="5"/>
  <c r="I265" i="5"/>
  <c r="I269" i="5"/>
  <c r="I274" i="5"/>
  <c r="H277" i="5"/>
  <c r="H281" i="5"/>
  <c r="I286" i="5"/>
  <c r="I290" i="5"/>
  <c r="H293" i="5"/>
  <c r="I306" i="5"/>
  <c r="I323" i="5"/>
  <c r="H334" i="5"/>
  <c r="H337" i="5"/>
  <c r="I342" i="5"/>
  <c r="I344" i="5"/>
  <c r="I346" i="5"/>
  <c r="I355" i="5"/>
  <c r="H365" i="5"/>
  <c r="I368" i="5"/>
  <c r="I369" i="5"/>
  <c r="I371" i="5"/>
  <c r="I379" i="5"/>
  <c r="I391" i="5"/>
  <c r="H398" i="5"/>
  <c r="H401" i="5"/>
  <c r="I406" i="5"/>
  <c r="I410" i="5"/>
  <c r="I423" i="5"/>
  <c r="H430" i="5"/>
  <c r="H433" i="5"/>
  <c r="I438" i="5"/>
  <c r="I440" i="5"/>
  <c r="I442" i="5"/>
  <c r="I447" i="5"/>
  <c r="I452" i="5"/>
  <c r="I453" i="5"/>
  <c r="I455" i="5"/>
  <c r="I463" i="5"/>
  <c r="I464" i="5"/>
  <c r="I470" i="5"/>
  <c r="H480" i="5"/>
  <c r="I492" i="5"/>
  <c r="I497" i="5"/>
  <c r="I501" i="5"/>
  <c r="H504" i="5"/>
  <c r="I510" i="5"/>
  <c r="I514" i="5"/>
  <c r="H516" i="5"/>
  <c r="H558" i="5"/>
  <c r="H566" i="5"/>
  <c r="H579" i="5"/>
  <c r="H599" i="5"/>
  <c r="H631" i="5"/>
  <c r="H660" i="5"/>
  <c r="I748" i="5"/>
  <c r="I833" i="5"/>
  <c r="I260" i="5"/>
  <c r="I261" i="5"/>
  <c r="I266" i="5"/>
  <c r="I268" i="5"/>
  <c r="I271" i="5"/>
  <c r="I281" i="5"/>
  <c r="I283" i="5"/>
  <c r="I292" i="5"/>
  <c r="I293" i="5"/>
  <c r="I298" i="5"/>
  <c r="I300" i="5"/>
  <c r="I303" i="5"/>
  <c r="I313" i="5"/>
  <c r="I315" i="5"/>
  <c r="I322" i="5"/>
  <c r="H325" i="5"/>
  <c r="H328" i="5"/>
  <c r="H332" i="5"/>
  <c r="I336" i="5"/>
  <c r="I337" i="5"/>
  <c r="I339" i="5"/>
  <c r="I348" i="5"/>
  <c r="I349" i="5"/>
  <c r="I354" i="5"/>
  <c r="H357" i="5"/>
  <c r="I360" i="5"/>
  <c r="I361" i="5"/>
  <c r="I365" i="5"/>
  <c r="I370" i="5"/>
  <c r="I374" i="5"/>
  <c r="I378" i="5"/>
  <c r="I387" i="5"/>
  <c r="H396" i="5"/>
  <c r="I400" i="5"/>
  <c r="I401" i="5"/>
  <c r="I403" i="5"/>
  <c r="I415" i="5"/>
  <c r="I419" i="5"/>
  <c r="H428" i="5"/>
  <c r="I432" i="5"/>
  <c r="I433" i="5"/>
  <c r="I435" i="5"/>
  <c r="H446" i="5"/>
  <c r="H449" i="5"/>
  <c r="I454" i="5"/>
  <c r="I458" i="5"/>
  <c r="I466" i="5"/>
  <c r="H475" i="5"/>
  <c r="I479" i="5"/>
  <c r="I480" i="5"/>
  <c r="I482" i="5"/>
  <c r="I489" i="5"/>
  <c r="I494" i="5"/>
  <c r="H501" i="5"/>
  <c r="I503" i="5"/>
  <c r="I504" i="5"/>
  <c r="I509" i="5"/>
  <c r="I513" i="5"/>
  <c r="H515" i="5"/>
  <c r="I516" i="5"/>
  <c r="I518" i="5"/>
  <c r="I529" i="5"/>
  <c r="H578" i="5"/>
  <c r="I684" i="5"/>
  <c r="H802" i="5"/>
  <c r="H523" i="5"/>
  <c r="H560" i="5"/>
  <c r="H568" i="5"/>
  <c r="H580" i="5"/>
  <c r="H601" i="5"/>
  <c r="H633" i="5"/>
  <c r="H654" i="5"/>
  <c r="H661" i="5"/>
  <c r="H686" i="5"/>
  <c r="H701" i="5"/>
  <c r="H702" i="5"/>
  <c r="H709" i="5"/>
  <c r="H717" i="5"/>
  <c r="H725" i="5"/>
  <c r="H726" i="5"/>
  <c r="I727" i="5"/>
  <c r="I729" i="5"/>
  <c r="I741" i="5"/>
  <c r="H750" i="5"/>
  <c r="H759" i="5"/>
  <c r="H762" i="5"/>
  <c r="H767" i="5"/>
  <c r="H770" i="5"/>
  <c r="H776" i="5"/>
  <c r="H803" i="5"/>
  <c r="H806" i="5"/>
  <c r="H807" i="5"/>
  <c r="H810" i="5"/>
  <c r="H835" i="5"/>
  <c r="H838" i="5"/>
  <c r="H839" i="5"/>
  <c r="I538" i="5"/>
  <c r="I549" i="5"/>
  <c r="I559" i="5"/>
  <c r="I560" i="5"/>
  <c r="I562" i="5"/>
  <c r="I567" i="5"/>
  <c r="I568" i="5"/>
  <c r="I574" i="5"/>
  <c r="I582" i="5"/>
  <c r="I600" i="5"/>
  <c r="I601" i="5"/>
  <c r="I606" i="5"/>
  <c r="I610" i="5"/>
  <c r="I615" i="5"/>
  <c r="I632" i="5"/>
  <c r="I633" i="5"/>
  <c r="I639" i="5"/>
  <c r="I658" i="5"/>
  <c r="I660" i="5"/>
  <c r="I661" i="5"/>
  <c r="I670" i="5"/>
  <c r="I672" i="5"/>
  <c r="I674" i="5"/>
  <c r="I685" i="5"/>
  <c r="I686" i="5"/>
  <c r="I688" i="5"/>
  <c r="I690" i="5"/>
  <c r="I702" i="5"/>
  <c r="I704" i="5"/>
  <c r="I706" i="5"/>
  <c r="I712" i="5"/>
  <c r="I720" i="5"/>
  <c r="I726" i="5"/>
  <c r="I728" i="5"/>
  <c r="I730" i="5"/>
  <c r="I737" i="5"/>
  <c r="I749" i="5"/>
  <c r="I750" i="5"/>
  <c r="I752" i="5"/>
  <c r="I754" i="5"/>
  <c r="I761" i="5"/>
  <c r="I767" i="5"/>
  <c r="I769" i="5"/>
  <c r="I779" i="5"/>
  <c r="I787" i="5"/>
  <c r="I802" i="5"/>
  <c r="I803" i="5"/>
  <c r="I807" i="5"/>
  <c r="I834" i="5"/>
  <c r="I835" i="5"/>
  <c r="I839" i="5"/>
  <c r="I517" i="5"/>
  <c r="I521" i="5"/>
  <c r="I526" i="5"/>
  <c r="I534" i="5"/>
  <c r="I546" i="5"/>
  <c r="I561" i="5"/>
  <c r="I570" i="5"/>
  <c r="I581" i="5"/>
  <c r="H584" i="5"/>
  <c r="H587" i="5"/>
  <c r="I597" i="5"/>
  <c r="I603" i="5"/>
  <c r="H617" i="5"/>
  <c r="I623" i="5"/>
  <c r="I635" i="5"/>
  <c r="H644" i="5"/>
  <c r="I648" i="5"/>
  <c r="I649" i="5"/>
  <c r="H655" i="5"/>
  <c r="I662" i="5"/>
  <c r="H674" i="5"/>
  <c r="H677" i="5"/>
  <c r="H678" i="5"/>
  <c r="I679" i="5"/>
  <c r="I681" i="5"/>
  <c r="H692" i="5"/>
  <c r="I699" i="5"/>
  <c r="I701" i="5"/>
  <c r="I707" i="5"/>
  <c r="H712" i="5"/>
  <c r="I715" i="5"/>
  <c r="H720" i="5"/>
  <c r="I723" i="5"/>
  <c r="I725" i="5"/>
  <c r="H741" i="5"/>
  <c r="H742" i="5"/>
  <c r="I743" i="5"/>
  <c r="I745" i="5"/>
  <c r="H752" i="5"/>
  <c r="H756" i="5"/>
  <c r="I766" i="5"/>
  <c r="I770" i="5"/>
  <c r="H772" i="5"/>
  <c r="I777" i="5"/>
  <c r="H783" i="5"/>
  <c r="H786" i="5"/>
  <c r="H790" i="5"/>
  <c r="H794" i="5"/>
  <c r="H795" i="5"/>
  <c r="H798" i="5"/>
  <c r="I806" i="5"/>
  <c r="I812" i="5"/>
  <c r="I814" i="5"/>
  <c r="I815" i="5"/>
  <c r="H826" i="5"/>
  <c r="H827" i="5"/>
  <c r="H830" i="5"/>
  <c r="I836" i="5"/>
  <c r="I838" i="5"/>
  <c r="I840" i="5"/>
  <c r="I311" i="5"/>
  <c r="H311" i="5"/>
  <c r="I439" i="5"/>
  <c r="H439" i="5"/>
  <c r="I267" i="5"/>
  <c r="H267" i="5"/>
  <c r="I395" i="5"/>
  <c r="H395" i="5"/>
  <c r="I474" i="5"/>
  <c r="H474" i="5"/>
  <c r="I586" i="5"/>
  <c r="H586" i="5"/>
  <c r="H671" i="5"/>
  <c r="I671" i="5"/>
  <c r="H35" i="5"/>
  <c r="H40" i="5"/>
  <c r="H51" i="5"/>
  <c r="H56" i="5"/>
  <c r="H67" i="5"/>
  <c r="H72" i="5"/>
  <c r="H83" i="5"/>
  <c r="H88" i="5"/>
  <c r="H99" i="5"/>
  <c r="H104" i="5"/>
  <c r="H115" i="5"/>
  <c r="H120" i="5"/>
  <c r="H131" i="5"/>
  <c r="H136" i="5"/>
  <c r="H147" i="5"/>
  <c r="H152" i="5"/>
  <c r="H158" i="5"/>
  <c r="H173" i="5"/>
  <c r="H205" i="5"/>
  <c r="H214" i="5"/>
  <c r="I235" i="5"/>
  <c r="H235" i="5"/>
  <c r="H245" i="5"/>
  <c r="H249" i="5"/>
  <c r="I279" i="5"/>
  <c r="H279" i="5"/>
  <c r="H286" i="5"/>
  <c r="H289" i="5"/>
  <c r="H333" i="5"/>
  <c r="H342" i="5"/>
  <c r="I363" i="5"/>
  <c r="H363" i="5"/>
  <c r="H373" i="5"/>
  <c r="H377" i="5"/>
  <c r="I407" i="5"/>
  <c r="H407" i="5"/>
  <c r="H414" i="5"/>
  <c r="H417" i="5"/>
  <c r="I490" i="5"/>
  <c r="H490" i="5"/>
  <c r="H500" i="5"/>
  <c r="H512" i="5"/>
  <c r="H520" i="5"/>
  <c r="H524" i="5"/>
  <c r="H533" i="5"/>
  <c r="H553" i="5"/>
  <c r="I607" i="5"/>
  <c r="H607" i="5"/>
  <c r="I611" i="5"/>
  <c r="H611" i="5"/>
  <c r="H625" i="5"/>
  <c r="H629" i="5"/>
  <c r="H653" i="5"/>
  <c r="H666" i="5"/>
  <c r="H780" i="5"/>
  <c r="I780" i="5"/>
  <c r="H28" i="5"/>
  <c r="I30" i="5"/>
  <c r="I35" i="5"/>
  <c r="H39" i="5"/>
  <c r="H44" i="5"/>
  <c r="I46" i="5"/>
  <c r="I51" i="5"/>
  <c r="H55" i="5"/>
  <c r="H60" i="5"/>
  <c r="I62" i="5"/>
  <c r="I67" i="5"/>
  <c r="H71" i="5"/>
  <c r="H76" i="5"/>
  <c r="I78" i="5"/>
  <c r="I83" i="5"/>
  <c r="H87" i="5"/>
  <c r="H92" i="5"/>
  <c r="I94" i="5"/>
  <c r="I99" i="5"/>
  <c r="H103" i="5"/>
  <c r="H108" i="5"/>
  <c r="I110" i="5"/>
  <c r="I115" i="5"/>
  <c r="H119" i="5"/>
  <c r="H124" i="5"/>
  <c r="I126" i="5"/>
  <c r="I131" i="5"/>
  <c r="H135" i="5"/>
  <c r="H140" i="5"/>
  <c r="I141" i="5"/>
  <c r="I142" i="5"/>
  <c r="H146" i="5"/>
  <c r="I147" i="5"/>
  <c r="H151" i="5"/>
  <c r="H156" i="5"/>
  <c r="I157" i="5"/>
  <c r="I158" i="5"/>
  <c r="H161" i="5"/>
  <c r="I172" i="5"/>
  <c r="I173" i="5"/>
  <c r="H177" i="5"/>
  <c r="I188" i="5"/>
  <c r="I189" i="5"/>
  <c r="I200" i="5"/>
  <c r="I201" i="5"/>
  <c r="I203" i="5"/>
  <c r="H203" i="5"/>
  <c r="I205" i="5"/>
  <c r="H213" i="5"/>
  <c r="H217" i="5"/>
  <c r="I236" i="5"/>
  <c r="I247" i="5"/>
  <c r="H247" i="5"/>
  <c r="I249" i="5"/>
  <c r="H254" i="5"/>
  <c r="H257" i="5"/>
  <c r="I280" i="5"/>
  <c r="H301" i="5"/>
  <c r="H310" i="5"/>
  <c r="I316" i="5"/>
  <c r="I317" i="5"/>
  <c r="I328" i="5"/>
  <c r="I329" i="5"/>
  <c r="I331" i="5"/>
  <c r="H331" i="5"/>
  <c r="I333" i="5"/>
  <c r="H341" i="5"/>
  <c r="H345" i="5"/>
  <c r="I364" i="5"/>
  <c r="I375" i="5"/>
  <c r="H375" i="5"/>
  <c r="I377" i="5"/>
  <c r="H382" i="5"/>
  <c r="H385" i="5"/>
  <c r="I408" i="5"/>
  <c r="H429" i="5"/>
  <c r="H438" i="5"/>
  <c r="I444" i="5"/>
  <c r="I445" i="5"/>
  <c r="I456" i="5"/>
  <c r="I457" i="5"/>
  <c r="I459" i="5"/>
  <c r="H459" i="5"/>
  <c r="H460" i="5"/>
  <c r="I483" i="5"/>
  <c r="I484" i="5"/>
  <c r="I491" i="5"/>
  <c r="I522" i="5"/>
  <c r="H522" i="5"/>
  <c r="I524" i="5"/>
  <c r="H532" i="5"/>
  <c r="H544" i="5"/>
  <c r="H552" i="5"/>
  <c r="H556" i="5"/>
  <c r="H565" i="5"/>
  <c r="H809" i="5"/>
  <c r="I809" i="5"/>
  <c r="H819" i="5"/>
  <c r="H29" i="5"/>
  <c r="H32" i="5"/>
  <c r="I34" i="5"/>
  <c r="I39" i="5"/>
  <c r="H43" i="5"/>
  <c r="H45" i="5"/>
  <c r="H48" i="5"/>
  <c r="I50" i="5"/>
  <c r="I55" i="5"/>
  <c r="H59" i="5"/>
  <c r="H61" i="5"/>
  <c r="H64" i="5"/>
  <c r="I65" i="5"/>
  <c r="I66" i="5"/>
  <c r="I71" i="5"/>
  <c r="H75" i="5"/>
  <c r="H77" i="5"/>
  <c r="H80" i="5"/>
  <c r="I82" i="5"/>
  <c r="I87" i="5"/>
  <c r="H91" i="5"/>
  <c r="H93" i="5"/>
  <c r="H96" i="5"/>
  <c r="I98" i="5"/>
  <c r="I103" i="5"/>
  <c r="H107" i="5"/>
  <c r="H109" i="5"/>
  <c r="H112" i="5"/>
  <c r="I114" i="5"/>
  <c r="I119" i="5"/>
  <c r="H123" i="5"/>
  <c r="H125" i="5"/>
  <c r="H128" i="5"/>
  <c r="I130" i="5"/>
  <c r="I135" i="5"/>
  <c r="H139" i="5"/>
  <c r="H144" i="5"/>
  <c r="I145" i="5"/>
  <c r="I146" i="5"/>
  <c r="H150" i="5"/>
  <c r="I151" i="5"/>
  <c r="H155" i="5"/>
  <c r="H160" i="5"/>
  <c r="I161" i="5"/>
  <c r="H165" i="5"/>
  <c r="I176" i="5"/>
  <c r="I177" i="5"/>
  <c r="H182" i="5"/>
  <c r="H185" i="5"/>
  <c r="H187" i="5"/>
  <c r="H199" i="5"/>
  <c r="I204" i="5"/>
  <c r="I215" i="5"/>
  <c r="H215" i="5"/>
  <c r="I217" i="5"/>
  <c r="H222" i="5"/>
  <c r="H225" i="5"/>
  <c r="H243" i="5"/>
  <c r="I248" i="5"/>
  <c r="H269" i="5"/>
  <c r="H278" i="5"/>
  <c r="I284" i="5"/>
  <c r="I285" i="5"/>
  <c r="H287" i="5"/>
  <c r="I296" i="5"/>
  <c r="I297" i="5"/>
  <c r="I299" i="5"/>
  <c r="H299" i="5"/>
  <c r="I301" i="5"/>
  <c r="H309" i="5"/>
  <c r="H313" i="5"/>
  <c r="H315" i="5"/>
  <c r="H327" i="5"/>
  <c r="I332" i="5"/>
  <c r="I343" i="5"/>
  <c r="H343" i="5"/>
  <c r="I345" i="5"/>
  <c r="H350" i="5"/>
  <c r="H353" i="5"/>
  <c r="H371" i="5"/>
  <c r="I376" i="5"/>
  <c r="H397" i="5"/>
  <c r="H406" i="5"/>
  <c r="I412" i="5"/>
  <c r="I413" i="5"/>
  <c r="H415" i="5"/>
  <c r="I424" i="5"/>
  <c r="I425" i="5"/>
  <c r="I427" i="5"/>
  <c r="H427" i="5"/>
  <c r="I429" i="5"/>
  <c r="H437" i="5"/>
  <c r="H441" i="5"/>
  <c r="H443" i="5"/>
  <c r="H455" i="5"/>
  <c r="I460" i="5"/>
  <c r="H472" i="5"/>
  <c r="H476" i="5"/>
  <c r="H482" i="5"/>
  <c r="H498" i="5"/>
  <c r="I507" i="5"/>
  <c r="I508" i="5"/>
  <c r="H510" i="5"/>
  <c r="H518" i="5"/>
  <c r="I523" i="5"/>
  <c r="I554" i="5"/>
  <c r="H554" i="5"/>
  <c r="I556" i="5"/>
  <c r="H564" i="5"/>
  <c r="H576" i="5"/>
  <c r="I595" i="5"/>
  <c r="H595" i="5"/>
  <c r="I620" i="5"/>
  <c r="I621" i="5"/>
  <c r="H623" i="5"/>
  <c r="I628" i="5"/>
  <c r="I643" i="5"/>
  <c r="H643" i="5"/>
  <c r="I645" i="5"/>
  <c r="I652" i="5"/>
  <c r="H716" i="5"/>
  <c r="I716" i="5"/>
  <c r="I756" i="5"/>
  <c r="H799" i="5"/>
  <c r="H189" i="5"/>
  <c r="I192" i="5"/>
  <c r="I193" i="5"/>
  <c r="H198" i="5"/>
  <c r="H201" i="5"/>
  <c r="I212" i="5"/>
  <c r="I213" i="5"/>
  <c r="H221" i="5"/>
  <c r="I224" i="5"/>
  <c r="I225" i="5"/>
  <c r="H230" i="5"/>
  <c r="H233" i="5"/>
  <c r="I244" i="5"/>
  <c r="I245" i="5"/>
  <c r="H253" i="5"/>
  <c r="I256" i="5"/>
  <c r="I257" i="5"/>
  <c r="H262" i="5"/>
  <c r="H265" i="5"/>
  <c r="I276" i="5"/>
  <c r="I277" i="5"/>
  <c r="H285" i="5"/>
  <c r="I288" i="5"/>
  <c r="I289" i="5"/>
  <c r="H294" i="5"/>
  <c r="H297" i="5"/>
  <c r="I308" i="5"/>
  <c r="I309" i="5"/>
  <c r="H317" i="5"/>
  <c r="I320" i="5"/>
  <c r="I321" i="5"/>
  <c r="H326" i="5"/>
  <c r="H329" i="5"/>
  <c r="I340" i="5"/>
  <c r="I341" i="5"/>
  <c r="H349" i="5"/>
  <c r="I352" i="5"/>
  <c r="I353" i="5"/>
  <c r="H358" i="5"/>
  <c r="H361" i="5"/>
  <c r="I372" i="5"/>
  <c r="I373" i="5"/>
  <c r="H381" i="5"/>
  <c r="I384" i="5"/>
  <c r="I385" i="5"/>
  <c r="H390" i="5"/>
  <c r="H393" i="5"/>
  <c r="I404" i="5"/>
  <c r="I405" i="5"/>
  <c r="H413" i="5"/>
  <c r="I416" i="5"/>
  <c r="I417" i="5"/>
  <c r="H422" i="5"/>
  <c r="H425" i="5"/>
  <c r="I436" i="5"/>
  <c r="I437" i="5"/>
  <c r="H445" i="5"/>
  <c r="I448" i="5"/>
  <c r="I449" i="5"/>
  <c r="H454" i="5"/>
  <c r="H457" i="5"/>
  <c r="H468" i="5"/>
  <c r="I471" i="5"/>
  <c r="I472" i="5"/>
  <c r="H484" i="5"/>
  <c r="I487" i="5"/>
  <c r="I488" i="5"/>
  <c r="I499" i="5"/>
  <c r="I500" i="5"/>
  <c r="H505" i="5"/>
  <c r="H508" i="5"/>
  <c r="I511" i="5"/>
  <c r="I512" i="5"/>
  <c r="H517" i="5"/>
  <c r="I519" i="5"/>
  <c r="I520" i="5"/>
  <c r="I531" i="5"/>
  <c r="I532" i="5"/>
  <c r="H537" i="5"/>
  <c r="H540" i="5"/>
  <c r="I543" i="5"/>
  <c r="I544" i="5"/>
  <c r="H549" i="5"/>
  <c r="I551" i="5"/>
  <c r="I552" i="5"/>
  <c r="I563" i="5"/>
  <c r="I564" i="5"/>
  <c r="H569" i="5"/>
  <c r="H572" i="5"/>
  <c r="I575" i="5"/>
  <c r="I576" i="5"/>
  <c r="H581" i="5"/>
  <c r="I604" i="5"/>
  <c r="I605" i="5"/>
  <c r="I612" i="5"/>
  <c r="I627" i="5"/>
  <c r="H627" i="5"/>
  <c r="I629" i="5"/>
  <c r="H641" i="5"/>
  <c r="H645" i="5"/>
  <c r="I653" i="5"/>
  <c r="H658" i="5"/>
  <c r="H665" i="5"/>
  <c r="H670" i="5"/>
  <c r="H688" i="5"/>
  <c r="H695" i="5"/>
  <c r="H718" i="5"/>
  <c r="H735" i="5"/>
  <c r="H775" i="5"/>
  <c r="H817" i="5"/>
  <c r="I817" i="5"/>
  <c r="H831" i="5"/>
  <c r="I687" i="5"/>
  <c r="I693" i="5"/>
  <c r="I694" i="5"/>
  <c r="I698" i="5"/>
  <c r="I709" i="5"/>
  <c r="I710" i="5"/>
  <c r="I714" i="5"/>
  <c r="I733" i="5"/>
  <c r="I734" i="5"/>
  <c r="I738" i="5"/>
  <c r="I751" i="5"/>
  <c r="I757" i="5"/>
  <c r="I758" i="5"/>
  <c r="I762" i="5"/>
  <c r="I773" i="5"/>
  <c r="I774" i="5"/>
  <c r="I778" i="5"/>
  <c r="I790" i="5"/>
  <c r="I791" i="5"/>
  <c r="I810" i="5"/>
  <c r="I811" i="5"/>
  <c r="I822" i="5"/>
  <c r="I823" i="5"/>
  <c r="I842" i="5"/>
  <c r="I843" i="5"/>
  <c r="I579" i="5"/>
  <c r="I580" i="5"/>
  <c r="H585" i="5"/>
  <c r="H588" i="5"/>
  <c r="I592" i="5"/>
  <c r="I593" i="5"/>
  <c r="H605" i="5"/>
  <c r="I608" i="5"/>
  <c r="I609" i="5"/>
  <c r="H621" i="5"/>
  <c r="I624" i="5"/>
  <c r="I625" i="5"/>
  <c r="H637" i="5"/>
  <c r="I640" i="5"/>
  <c r="I641" i="5"/>
  <c r="H657" i="5"/>
  <c r="H662" i="5"/>
  <c r="I664" i="5"/>
  <c r="I665" i="5"/>
  <c r="H669" i="5"/>
  <c r="H680" i="5"/>
  <c r="H687" i="5"/>
  <c r="H694" i="5"/>
  <c r="I695" i="5"/>
  <c r="H704" i="5"/>
  <c r="H710" i="5"/>
  <c r="I711" i="5"/>
  <c r="I717" i="5"/>
  <c r="I718" i="5"/>
  <c r="I722" i="5"/>
  <c r="I724" i="5"/>
  <c r="H728" i="5"/>
  <c r="H734" i="5"/>
  <c r="I735" i="5"/>
  <c r="H744" i="5"/>
  <c r="H751" i="5"/>
  <c r="H758" i="5"/>
  <c r="I759" i="5"/>
  <c r="H768" i="5"/>
  <c r="H774" i="5"/>
  <c r="I775" i="5"/>
  <c r="I781" i="5"/>
  <c r="I782" i="5"/>
  <c r="I786" i="5"/>
  <c r="H791" i="5"/>
  <c r="I793" i="5"/>
  <c r="I798" i="5"/>
  <c r="I799" i="5"/>
  <c r="H811" i="5"/>
  <c r="I818" i="5"/>
  <c r="I819" i="5"/>
  <c r="H823" i="5"/>
  <c r="I825" i="5"/>
  <c r="I830" i="5"/>
  <c r="I831" i="5"/>
  <c r="H843" i="5"/>
  <c r="I171" i="5"/>
  <c r="H813" i="5"/>
  <c r="I813" i="5"/>
  <c r="H162" i="5"/>
  <c r="H166" i="5"/>
  <c r="H170" i="5"/>
  <c r="H174" i="5"/>
  <c r="H178" i="5"/>
  <c r="H194" i="5"/>
  <c r="H210" i="5"/>
  <c r="H226" i="5"/>
  <c r="H242" i="5"/>
  <c r="H258" i="5"/>
  <c r="H274" i="5"/>
  <c r="H290" i="5"/>
  <c r="H306" i="5"/>
  <c r="H322" i="5"/>
  <c r="H338" i="5"/>
  <c r="H354" i="5"/>
  <c r="H370" i="5"/>
  <c r="H386" i="5"/>
  <c r="H402" i="5"/>
  <c r="H418" i="5"/>
  <c r="H434" i="5"/>
  <c r="H450" i="5"/>
  <c r="I167" i="5"/>
  <c r="I175" i="5"/>
  <c r="H659" i="5"/>
  <c r="I659" i="5"/>
  <c r="I163" i="5"/>
  <c r="H186" i="5"/>
  <c r="H202" i="5"/>
  <c r="H218" i="5"/>
  <c r="H234" i="5"/>
  <c r="H250" i="5"/>
  <c r="H266" i="5"/>
  <c r="H282" i="5"/>
  <c r="H298" i="5"/>
  <c r="H314" i="5"/>
  <c r="H330" i="5"/>
  <c r="H346" i="5"/>
  <c r="H362" i="5"/>
  <c r="H378" i="5"/>
  <c r="H394" i="5"/>
  <c r="H410" i="5"/>
  <c r="H426" i="5"/>
  <c r="H442" i="5"/>
  <c r="H458" i="5"/>
  <c r="H497" i="5"/>
  <c r="H513" i="5"/>
  <c r="H529" i="5"/>
  <c r="H545" i="5"/>
  <c r="H561" i="5"/>
  <c r="H577" i="5"/>
  <c r="H651" i="5"/>
  <c r="I651" i="5"/>
  <c r="H700" i="5"/>
  <c r="I700" i="5"/>
  <c r="H764" i="5"/>
  <c r="I764" i="5"/>
  <c r="H805" i="5"/>
  <c r="I805" i="5"/>
  <c r="H837" i="5"/>
  <c r="I837" i="5"/>
  <c r="H461" i="5"/>
  <c r="H465" i="5"/>
  <c r="H469" i="5"/>
  <c r="H473" i="5"/>
  <c r="H477" i="5"/>
  <c r="H481" i="5"/>
  <c r="H485" i="5"/>
  <c r="H489" i="5"/>
  <c r="H493" i="5"/>
  <c r="H509" i="5"/>
  <c r="H525" i="5"/>
  <c r="H541" i="5"/>
  <c r="H557" i="5"/>
  <c r="H573" i="5"/>
  <c r="H589" i="5"/>
  <c r="H797" i="5"/>
  <c r="I797" i="5"/>
  <c r="H829" i="5"/>
  <c r="I829" i="5"/>
  <c r="H667" i="5"/>
  <c r="I667" i="5"/>
  <c r="H732" i="5"/>
  <c r="I732" i="5"/>
  <c r="H789" i="5"/>
  <c r="I789" i="5"/>
  <c r="H821" i="5"/>
  <c r="I821" i="5"/>
  <c r="H590" i="5"/>
  <c r="H594" i="5"/>
  <c r="H598" i="5"/>
  <c r="H602" i="5"/>
  <c r="H606" i="5"/>
  <c r="H610" i="5"/>
  <c r="H614" i="5"/>
  <c r="H618" i="5"/>
  <c r="H622" i="5"/>
  <c r="H626" i="5"/>
  <c r="H630" i="5"/>
  <c r="H634" i="5"/>
  <c r="H638" i="5"/>
  <c r="H642" i="5"/>
  <c r="H646" i="5"/>
  <c r="H650" i="5"/>
  <c r="I676" i="5"/>
  <c r="I708" i="5"/>
  <c r="I740" i="5"/>
  <c r="I772" i="5"/>
  <c r="H675" i="5"/>
  <c r="H683" i="5"/>
  <c r="H691" i="5"/>
  <c r="H699" i="5"/>
  <c r="H707" i="5"/>
  <c r="H715" i="5"/>
  <c r="H723" i="5"/>
  <c r="H731" i="5"/>
  <c r="H739" i="5"/>
  <c r="H747" i="5"/>
  <c r="H755" i="5"/>
  <c r="H763" i="5"/>
  <c r="H771" i="5"/>
  <c r="H779" i="5"/>
  <c r="H787" i="5"/>
  <c r="H788" i="5"/>
  <c r="H792" i="5"/>
  <c r="H796" i="5"/>
  <c r="H800" i="5"/>
  <c r="H804" i="5"/>
  <c r="H808" i="5"/>
  <c r="H812" i="5"/>
  <c r="H816" i="5"/>
  <c r="H820" i="5"/>
  <c r="H824" i="5"/>
  <c r="H828" i="5"/>
  <c r="H832" i="5"/>
  <c r="H836" i="5"/>
  <c r="H840" i="5"/>
  <c r="H844" i="5"/>
  <c r="H681" i="5"/>
  <c r="H689" i="5"/>
  <c r="H697" i="5"/>
  <c r="H705" i="5"/>
  <c r="H713" i="5"/>
  <c r="H721" i="5"/>
  <c r="H729" i="5"/>
  <c r="H737" i="5"/>
  <c r="H745" i="5"/>
  <c r="H753" i="5"/>
  <c r="H761" i="5"/>
  <c r="H769" i="5"/>
  <c r="H777" i="5"/>
  <c r="H78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Komduur</author>
  </authors>
  <commentList>
    <comment ref="D19" authorId="0" shapeId="0" xr:uid="{9211631C-5370-4438-A00C-2D3E4F3DD7EE}">
      <text>
        <r>
          <rPr>
            <b/>
            <sz val="9"/>
            <color indexed="81"/>
            <rFont val="Tahoma"/>
            <family val="2"/>
          </rPr>
          <t>Jakombo:</t>
        </r>
        <r>
          <rPr>
            <sz val="9"/>
            <color indexed="81"/>
            <rFont val="Tahoma"/>
            <family val="2"/>
          </rPr>
          <t xml:space="preserve">
 Jaarlijkse aansluitkosten  
 Jaarlijkse transportkosten  
 Capaciteitsafhankelijk transporttarief gas  
 Jaarlijkse meterhuur  
</t>
        </r>
      </text>
    </comment>
    <comment ref="D20" authorId="0" shapeId="0" xr:uid="{A78CE0B3-C37A-48A2-B4D2-B308347D2877}">
      <text>
        <r>
          <rPr>
            <b/>
            <sz val="9"/>
            <color indexed="81"/>
            <rFont val="Tahoma"/>
            <family val="2"/>
          </rPr>
          <t xml:space="preserve">Jakombo:
</t>
        </r>
        <r>
          <rPr>
            <sz val="9"/>
            <color indexed="81"/>
            <rFont val="Tahoma"/>
            <family val="2"/>
          </rPr>
          <t xml:space="preserve"> Jaarlijkse aansluitkosten  
 Jaarlijkse transportkosten  
 Capaciteitsafhankelijk transporttarief gas  
 Jaarlijkse meterhuur </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<sst xmlns="http://schemas.openxmlformats.org/spreadsheetml/2006/main" count="260" uniqueCount="128">
  <si>
    <t>Energiebelasting</t>
  </si>
  <si>
    <t>Opslag duurzame energie</t>
  </si>
  <si>
    <t>Totaal</t>
  </si>
  <si>
    <t>Elektriciteit</t>
  </si>
  <si>
    <t>Gas</t>
  </si>
  <si>
    <t>kWh</t>
  </si>
  <si>
    <t>m3</t>
  </si>
  <si>
    <t>Meter-opname GAS</t>
  </si>
  <si>
    <t>Meter-opname ELEKTRISCH</t>
  </si>
  <si>
    <t>Aantal dagen</t>
  </si>
  <si>
    <r>
      <rPr>
        <b/>
        <sz val="9"/>
        <color theme="0"/>
        <rFont val="Calibri"/>
        <family val="2"/>
        <scheme val="minor"/>
      </rPr>
      <t>(DD-MM-JJJJ)</t>
    </r>
    <r>
      <rPr>
        <b/>
        <sz val="11"/>
        <color theme="0"/>
        <rFont val="Calibri"/>
        <family val="2"/>
        <scheme val="minor"/>
      </rPr>
      <t xml:space="preserve"> DATUM</t>
    </r>
  </si>
  <si>
    <t>Rijlabels</t>
  </si>
  <si>
    <t>Eindtotaal</t>
  </si>
  <si>
    <t>Kolomlabels</t>
  </si>
  <si>
    <t xml:space="preserve">METERSTANDEN </t>
  </si>
  <si>
    <t>GRAFIEKEN</t>
  </si>
  <si>
    <t>Verbruik GAS m3</t>
  </si>
  <si>
    <t>Verbruik ELEKTRISCH kWh</t>
  </si>
  <si>
    <t>Gemiddeld Dagverbruik GAS m3</t>
  </si>
  <si>
    <t>Gemiddeld Dagverbruik ELEKTRISCH kWh</t>
  </si>
  <si>
    <t>Som van Verbruik GAS m3</t>
  </si>
  <si>
    <t>Som van Verbruik ELEKTRISCH kWh</t>
  </si>
  <si>
    <r>
      <rPr>
        <sz val="12"/>
        <color theme="0"/>
        <rFont val="Palatino Linotype"/>
        <family val="1"/>
      </rPr>
      <t>Iedere keer dat je meterstanden hebt toegevoegd, moet je de grafieken updaten.
Dat doe je door met je muis in de grafiek te gaan staan en met je rechtermuisknop te klikken.</t>
    </r>
    <r>
      <rPr>
        <b/>
        <sz val="12"/>
        <color theme="0"/>
        <rFont val="Palatino Linotype"/>
        <family val="1"/>
      </rPr>
      <t xml:space="preserve"> 
Klik op Refresh data of Vernieuwen !</t>
    </r>
  </si>
  <si>
    <r>
      <t xml:space="preserve">VUL de METERSTANDEN in !
</t>
    </r>
    <r>
      <rPr>
        <sz val="12"/>
        <color theme="0"/>
        <rFont val="Palatino Linotype"/>
        <family val="1"/>
      </rPr>
      <t>Zo vaak je wilt, maar minimaal de laatste dag vd  maand of vh kwartaal
Alleen de 1e 3 kolommen vullen, waarbij de overige kolommen automatisch berekend worden</t>
    </r>
  </si>
  <si>
    <t>ENERGIEKOSTEN</t>
  </si>
  <si>
    <t>Jaarverbruik GAS (m3):</t>
  </si>
  <si>
    <t>Jaarverbruik ELEKTRISCH (kWh):</t>
  </si>
  <si>
    <t>Energie leverancier</t>
  </si>
  <si>
    <t>Verbruik</t>
  </si>
  <si>
    <t>Jaar</t>
  </si>
  <si>
    <t>Netbeheerder</t>
  </si>
  <si>
    <t>Vast</t>
  </si>
  <si>
    <t>Beheerkosten</t>
  </si>
  <si>
    <t>Variabel</t>
  </si>
  <si>
    <t>Belastingdienst</t>
  </si>
  <si>
    <t>Heffingskorting energiebel.</t>
  </si>
  <si>
    <t>Administr.</t>
  </si>
  <si>
    <t>Aut. Incasso</t>
  </si>
  <si>
    <t>BTW</t>
  </si>
  <si>
    <t>JAARREKENING ENERGIEKOSTEN</t>
  </si>
  <si>
    <t>Leveringskosten</t>
  </si>
  <si>
    <t>Betalingsverkeer</t>
  </si>
  <si>
    <t>Korting</t>
  </si>
  <si>
    <t>JAARREKENINGEN</t>
  </si>
  <si>
    <t>Elektriciteit (kWh)</t>
  </si>
  <si>
    <t>Rekening incl BTW</t>
  </si>
  <si>
    <t>Neem het VERBRUIK en KOSTEN van je rekeningen over !</t>
  </si>
  <si>
    <t>Gebruik de informatie voor het invullen van de tabbladen meterstanden, jaarrekeningen en energiekosten</t>
  </si>
  <si>
    <t>Energie-leverancier</t>
  </si>
  <si>
    <t>Datum               van</t>
  </si>
  <si>
    <t>Datum                  tot</t>
  </si>
  <si>
    <t>Gas                   (m3)</t>
  </si>
  <si>
    <t>Som van Rekening incl BTW</t>
  </si>
  <si>
    <t>TIP 1</t>
  </si>
  <si>
    <t>TIP 2</t>
  </si>
  <si>
    <t>Geef niet alleen de meterstanden door aan je leverancier, maar noteer ze eens wat vaker.</t>
  </si>
  <si>
    <t>Ook hier is het goed te weten, op welke kosten je wel invloed kunt uitoefenen en welke niet.</t>
  </si>
  <si>
    <t>TIP 3</t>
  </si>
  <si>
    <t>Met tip 1 en 2 heb je al een aardig inzicht.</t>
  </si>
  <si>
    <t>https://www.belastingdienst.nl/wps/wcm/connect/bldcontentnl/belastingdienst/zakelijk/overige_belastingen/belastingen_op_milieugrondslag/tarieven_milieubelastingen/tabellen_tarieven_milieubelastingen?projectid=6750bae7-383b-4c97-bc7a-802790bd1110</t>
  </si>
  <si>
    <t>https://www.consuwijzer.nl/energie/energiemarkt/transport/wie-is-mijn-netbeheerder</t>
  </si>
  <si>
    <t>https://www.acm.nl/nl/onderwerpen/energie/netbeheerders/tariefregulering-waarom-en-hoe</t>
  </si>
  <si>
    <t xml:space="preserve">http://www.eancodeboek.nl/ </t>
  </si>
  <si>
    <t xml:space="preserve">https://www.overstappen.nl/energie/vergelijken/?step=3 </t>
  </si>
  <si>
    <t>https://www.easyswitch.nl/energie/vergelijk-energie/?ref=sea_adwords&amp;ref=sea_adwords&amp;kmp-subid=sea_energie&amp;gclid=Cj0KCQjw1dDPBRC_ARIsAJZrQfrai4XUFOpfiq2IUa3RgpuVO9EsfGEO7KrySi2hgjMNmAYWO-YBJlcaAmi3EALw_wcB</t>
  </si>
  <si>
    <t xml:space="preserve">Energieleverancier: </t>
  </si>
  <si>
    <t xml:space="preserve">Rekeningdatum: </t>
  </si>
  <si>
    <t xml:space="preserve"> </t>
  </si>
  <si>
    <t xml:space="preserve">https://www.energieprijzenvergelijken.com/lp/nu-energie-vergelijken/?actioncode=Bing_EPV_1.2-energievergelijker_c_1285329157136039 </t>
  </si>
  <si>
    <t xml:space="preserve">https://www.pricewise.nl/lp/energie/grootste-energievergelijker/?actioncode=Adw_PW_EN_NB_energie-vergelijken_25791874271_c&amp;gclid=CjwKCAjw-NXPBRB4EiwAVNRLKqH1HCbSl6K8EJd9_XBFly89PgZqdF0AnK1knyeFTeK9RlFZgShwlRoCDT4QAvD_BwE </t>
  </si>
  <si>
    <t xml:space="preserve">http://www.zobespaarjegeld.nl/energiebesparing/elektriciteit-besparen.html </t>
  </si>
  <si>
    <t xml:space="preserve">https://www.energievergelijken.nl/ </t>
  </si>
  <si>
    <t>https://www.energieleveranciers.nl/energie-vergelijken</t>
  </si>
  <si>
    <t>https://www.gaslicht.com/energievergelijken</t>
  </si>
  <si>
    <t>https://www.energiedirect.nl/beste-bod?campaignid=sea:43700014209153453&amp;ecmp=sea:nbs:acq:google::nonbrand-energie::con&amp;gclid=Cj0KCQjwm9vPBRCQARIsABAIQYfDBUsNdWEBp-DWE02TMBfdCEl2GQla7pzLOs0T46koj8Ixv8FOnGwaAqQcEALw_wcB&amp;gclsrc=aw.ds#</t>
  </si>
  <si>
    <t>https://www.independer.nl/energie/intro.aspx</t>
  </si>
  <si>
    <t>https://www.energievergelijking.nl/energievergelijker/</t>
  </si>
  <si>
    <t>https://www.energievergelijker.nl/energie-vergelijken</t>
  </si>
  <si>
    <t>https://www.eigenhuis.nl/collectieve-inkoop-energie?actionId=621&amp;channel=adwords&amp;gclid=Cj0KCQjwm9vPBRCQARIsABAIQYdm9Z04oraLewruFVDSG-aYGixXR6fKg25-HEYVXDOQmOSU6AQSoXwaAmBdEALw_wcB</t>
  </si>
  <si>
    <t>bij inschrijving</t>
  </si>
  <si>
    <t>MET kaal leveringstarief EXCL BTW</t>
  </si>
  <si>
    <t>MET kaal leveringstarief INCL. BTW</t>
  </si>
  <si>
    <t>INCL BTW en geeft GEEN aparte opgave van het kale leveringstarief, vaste kosten energieleverancier en adminkosten</t>
  </si>
  <si>
    <t>INCL BTW en geeft GEEN aparte opgave van het kale leveringstarief, vaste kosten energieleverancier en adminkosten, beperkt aantal leveranciers</t>
  </si>
  <si>
    <t>MET kaal leveringstarief INCL. BTW, WEL helder vergelijk van meerdere partijen overzichtelijk naast elkaar (=www.energieprijzenvergelijken.com)</t>
  </si>
  <si>
    <t>MET kaal leveringstarief INCL. BTW, WEL helder vergelijk van meerdere partijen overzichtelijk naast elkaar (=www.pricewise.nl)</t>
  </si>
  <si>
    <t xml:space="preserve">LET OP: </t>
  </si>
  <si>
    <t>het aantal meegenomen energieleveranciers en contractsoorten verschilt per vergelijkingssite</t>
  </si>
  <si>
    <t>LINKS voor INFORMATIE</t>
  </si>
  <si>
    <t>TIPS</t>
  </si>
  <si>
    <t>Je bent echt niet de enige die bij het zien van de jaarrekening of bij vergelijkingssites denkt "het zal wel en ze zullen het wel goed berekenen"</t>
  </si>
  <si>
    <t>Alleen zo kun je zien, wat er binnen jou huishouding wordt verbruikt en wat energiebesparende maatregelen die je doorvoert daadwerkelijk opleveren.</t>
  </si>
  <si>
    <t>Advies:</t>
  </si>
  <si>
    <t>Totaal excl BTW</t>
  </si>
  <si>
    <t>Totaal incl BTW</t>
  </si>
  <si>
    <t>Welkomstkorting</t>
  </si>
  <si>
    <t xml:space="preserve">https://www.onlineenergievergelijker.nl/energie-vergelijken/ </t>
  </si>
  <si>
    <r>
      <t>Het</t>
    </r>
    <r>
      <rPr>
        <b/>
        <sz val="11"/>
        <rFont val="Calibri"/>
        <family val="2"/>
        <scheme val="minor"/>
      </rPr>
      <t xml:space="preserve"> tabblad - METERSTANDEN -</t>
    </r>
    <r>
      <rPr>
        <sz val="11"/>
        <rFont val="Calibri"/>
        <family val="2"/>
        <scheme val="minor"/>
      </rPr>
      <t xml:space="preserve"> maakt het je makkelijk en met de grafiek verbruik, heb je eenvoudig zicht over een jaar, maar ook per kwartaal.</t>
    </r>
  </si>
  <si>
    <r>
      <t>Zoek</t>
    </r>
    <r>
      <rPr>
        <b/>
        <sz val="11"/>
        <rFont val="Calibri"/>
        <family val="2"/>
        <scheme val="minor"/>
      </rPr>
      <t xml:space="preserve"> alle beschikbare Eindafrekeningen</t>
    </r>
    <r>
      <rPr>
        <sz val="11"/>
        <rFont val="Calibri"/>
        <family val="2"/>
        <scheme val="minor"/>
      </rPr>
      <t xml:space="preserve"> van je energieleveranciers erbij</t>
    </r>
  </si>
  <si>
    <r>
      <t xml:space="preserve">Het </t>
    </r>
    <r>
      <rPr>
        <b/>
        <sz val="11"/>
        <rFont val="Calibri"/>
        <family val="2"/>
        <scheme val="minor"/>
      </rPr>
      <t xml:space="preserve">tabblad - LINKS - </t>
    </r>
    <r>
      <rPr>
        <sz val="11"/>
        <rFont val="Calibri"/>
        <family val="2"/>
        <scheme val="minor"/>
      </rPr>
      <t>geeft een overzicht van meerdere vergelijkingssites</t>
    </r>
  </si>
  <si>
    <r>
      <t xml:space="preserve">Zorg dat minimaal je laatste rekening details is ingevuld in het </t>
    </r>
    <r>
      <rPr>
        <b/>
        <sz val="11"/>
        <rFont val="Calibri"/>
        <family val="2"/>
        <scheme val="minor"/>
      </rPr>
      <t>tabblad - ENERGIEKOSTEN</t>
    </r>
    <r>
      <rPr>
        <sz val="11"/>
        <rFont val="Calibri"/>
        <family val="2"/>
        <scheme val="minor"/>
      </rPr>
      <t xml:space="preserve"> - en noteer in de kolommen ernaast de nieuwe aanbiedingen van je huidige leverancier en mogelijk verschillende andere Energieleveranciers (jouw top 3 van vergelijkingssites)</t>
    </r>
  </si>
  <si>
    <r>
      <t xml:space="preserve">Is je contract over 2 maanden afgelopen, onderneem dan minimaal de actie om je </t>
    </r>
    <r>
      <rPr>
        <b/>
        <sz val="11"/>
        <rFont val="Calibri"/>
        <family val="2"/>
        <scheme val="minor"/>
      </rPr>
      <t>huidige leverancier te bellen</t>
    </r>
    <r>
      <rPr>
        <sz val="11"/>
        <rFont val="Calibri"/>
        <family val="2"/>
        <scheme val="minor"/>
      </rPr>
      <t xml:space="preserve"> over zijn aanbod van het</t>
    </r>
    <r>
      <rPr>
        <b/>
        <sz val="11"/>
        <rFont val="Calibri"/>
        <family val="2"/>
        <scheme val="minor"/>
      </rPr>
      <t xml:space="preserve"> kale leveringstarief excl BTW</t>
    </r>
    <r>
      <rPr>
        <sz val="11"/>
        <rFont val="Calibri"/>
        <family val="2"/>
        <scheme val="minor"/>
      </rPr>
      <t xml:space="preserve"> voor de volgende periode.</t>
    </r>
  </si>
  <si>
    <r>
      <t xml:space="preserve">Gebruik eventueel ook </t>
    </r>
    <r>
      <rPr>
        <b/>
        <sz val="11"/>
        <rFont val="Calibri"/>
        <family val="2"/>
        <scheme val="minor"/>
      </rPr>
      <t>vergelijkingssites</t>
    </r>
    <r>
      <rPr>
        <sz val="11"/>
        <rFont val="Calibri"/>
        <family val="2"/>
        <scheme val="minor"/>
      </rPr>
      <t xml:space="preserve"> om verschillende </t>
    </r>
    <r>
      <rPr>
        <b/>
        <sz val="11"/>
        <rFont val="Calibri"/>
        <family val="2"/>
        <scheme val="minor"/>
      </rPr>
      <t xml:space="preserve">leveringtarieven </t>
    </r>
    <r>
      <rPr>
        <sz val="11"/>
        <rFont val="Calibri"/>
        <family val="2"/>
        <scheme val="minor"/>
      </rPr>
      <t xml:space="preserve">en </t>
    </r>
    <r>
      <rPr>
        <b/>
        <sz val="11"/>
        <rFont val="Calibri"/>
        <family val="2"/>
        <scheme val="minor"/>
      </rPr>
      <t xml:space="preserve">leveringskosten </t>
    </r>
    <r>
      <rPr>
        <sz val="11"/>
        <rFont val="Calibri"/>
        <family val="2"/>
        <scheme val="minor"/>
      </rPr>
      <t>te verzamelen (vraag ook of er nog additionele servicekosten zijn) om mogelijk te switchen, maar bel voordat je definitief je gaat switchen OOK nog even met je huidige leverancier</t>
    </r>
  </si>
  <si>
    <r>
      <t xml:space="preserve">Zorg ervoor dat je alle kosten </t>
    </r>
    <r>
      <rPr>
        <b/>
        <sz val="11"/>
        <rFont val="Calibri"/>
        <family val="2"/>
        <scheme val="minor"/>
      </rPr>
      <t>EXCL BTW</t>
    </r>
    <r>
      <rPr>
        <sz val="11"/>
        <rFont val="Calibri"/>
        <family val="2"/>
        <scheme val="minor"/>
      </rPr>
      <t xml:space="preserve"> noteert (= bedrag incl BTW delen door 1,21!)</t>
    </r>
  </si>
  <si>
    <r>
      <t xml:space="preserve">NB. </t>
    </r>
    <r>
      <rPr>
        <b/>
        <sz val="11"/>
        <rFont val="Calibri"/>
        <family val="2"/>
        <scheme val="minor"/>
      </rPr>
      <t>Eenmalige korting / Welkomstpremie</t>
    </r>
    <r>
      <rPr>
        <sz val="11"/>
        <rFont val="Calibri"/>
        <family val="2"/>
        <scheme val="minor"/>
      </rPr>
      <t xml:space="preserve"> is leuk voor het 1e jaar, maar betekent dat je </t>
    </r>
    <r>
      <rPr>
        <b/>
        <sz val="11"/>
        <rFont val="Calibri"/>
        <family val="2"/>
        <scheme val="minor"/>
      </rPr>
      <t>v</t>
    </r>
    <r>
      <rPr>
        <b/>
        <sz val="11"/>
        <rFont val="Calibri"/>
        <family val="2"/>
      </rPr>
      <t>òòr</t>
    </r>
    <r>
      <rPr>
        <b/>
        <sz val="11"/>
        <rFont val="Calibri"/>
        <family val="2"/>
        <scheme val="minor"/>
      </rPr>
      <t xml:space="preserve"> de opzegtermijn</t>
    </r>
    <r>
      <rPr>
        <sz val="11"/>
        <rFont val="Calibri"/>
        <family val="2"/>
        <scheme val="minor"/>
      </rPr>
      <t xml:space="preserve"> in het volgende jaar zeker weer moet overstappen!</t>
    </r>
  </si>
  <si>
    <t>http://energiebedrijven.info/energieprijzen-vergelijken/</t>
  </si>
  <si>
    <r>
      <t>Klik bij vergelijkingssites altijd door naar hoe het tarief is opgebouwd en noteer alleen de</t>
    </r>
    <r>
      <rPr>
        <b/>
        <sz val="11"/>
        <rFont val="Calibri"/>
        <family val="2"/>
        <scheme val="minor"/>
      </rPr>
      <t xml:space="preserve"> kale leveringstarieven en leveringskosten</t>
    </r>
    <r>
      <rPr>
        <sz val="11"/>
        <rFont val="Calibri"/>
        <family val="2"/>
        <scheme val="minor"/>
      </rPr>
      <t xml:space="preserve"> van de Energieleverancier (</t>
    </r>
    <r>
      <rPr>
        <b/>
        <sz val="11"/>
        <rFont val="Calibri"/>
        <family val="2"/>
        <scheme val="minor"/>
      </rPr>
      <t>EXCL BTW</t>
    </r>
    <r>
      <rPr>
        <sz val="11"/>
        <rFont val="Calibri"/>
        <family val="2"/>
        <scheme val="minor"/>
      </rPr>
      <t>)!</t>
    </r>
  </si>
  <si>
    <t>We geven meer dan 1 tot een paar duizend Euro per jaar uit aan Energie leveranciers.
Deze TIPS en TOOLS maken de kostendelen van deze grote onkostenpost HELDER en OVERZICHTELIJK.</t>
  </si>
  <si>
    <t>Ken de KOSTEN soorten</t>
  </si>
  <si>
    <t xml:space="preserve">Zorg voor duidelijke AFSPRAKEN met je energieleverancier </t>
  </si>
  <si>
    <t>VERGELIJKINGSSITES kosten GAS en ELEKTRISCH</t>
  </si>
  <si>
    <t>Wie is uw NETBEHEERDER</t>
  </si>
  <si>
    <t>Kosten BELASTINGDIENST</t>
  </si>
  <si>
    <t>Klik op de link of kopieer deze in je internetbrowser</t>
  </si>
  <si>
    <t>Misschien ken je iemand binnen het gezin, die hier veel plezier aan beleefd.</t>
  </si>
  <si>
    <r>
      <t>Het</t>
    </r>
    <r>
      <rPr>
        <b/>
        <sz val="11"/>
        <rFont val="Calibri"/>
        <family val="2"/>
        <scheme val="minor"/>
      </rPr>
      <t xml:space="preserve"> tabblad - ENERGIEKOSTEN -</t>
    </r>
    <r>
      <rPr>
        <sz val="11"/>
        <rFont val="Calibri"/>
        <family val="2"/>
        <scheme val="minor"/>
      </rPr>
      <t xml:space="preserve"> geeft je meer overzicht, maar daarbij kun je berekenen wat je aan het einde van het jaar ongeveer moet betalen.</t>
    </r>
  </si>
  <si>
    <t>Vul de tarieven in van de vermelde onderdelen in ALLEEN het witte deel bij Energieleverancier, Netbeheerder en Belastingdienst.</t>
  </si>
  <si>
    <r>
      <t xml:space="preserve">De tarieven (kosten) van Netbeheerder en Belastingdienst liggen vast en kun je NIET beinvloeden. Ze zijn te vinden op internet - zie </t>
    </r>
    <r>
      <rPr>
        <b/>
        <sz val="11"/>
        <rFont val="Calibri"/>
        <family val="2"/>
        <scheme val="minor"/>
      </rPr>
      <t>tabblad - LINKS</t>
    </r>
  </si>
  <si>
    <t xml:space="preserve">Vul de verwachte jaarverbruiken gas en stroom in op de bovenste balk en je ziet voor alle kolommen de kosten berekend bij hetzelfde verbruik </t>
  </si>
  <si>
    <r>
      <t xml:space="preserve">VUL HET WITTE DEEL met de tarieven (EXCL BTW) welke je terugvindt op je JAARREKENING                                                                                       </t>
    </r>
    <r>
      <rPr>
        <b/>
        <i/>
        <sz val="10"/>
        <color theme="0"/>
        <rFont val="Palatino Linotype"/>
        <family val="1"/>
      </rPr>
      <t xml:space="preserve"> ! Wijziging van tarieven vindt niet altijd plaats op de rekeningdatum</t>
    </r>
  </si>
  <si>
    <r>
      <t>Bij vergelijk van diverse pakketten ontbreekt vaak je huidige tarief, maar door in het tabblad - ENERGIEKOSTEN - de verschillende</t>
    </r>
    <r>
      <rPr>
        <b/>
        <sz val="11"/>
        <rFont val="Calibri"/>
        <family val="2"/>
        <scheme val="minor"/>
      </rPr>
      <t xml:space="preserve"> leveringstarieven en leveringskosten</t>
    </r>
    <r>
      <rPr>
        <sz val="11"/>
        <rFont val="Calibri"/>
        <family val="2"/>
        <scheme val="minor"/>
      </rPr>
      <t xml:space="preserve"> in te vullen van </t>
    </r>
    <r>
      <rPr>
        <b/>
        <sz val="11"/>
        <rFont val="Calibri"/>
        <family val="2"/>
        <scheme val="minor"/>
      </rPr>
      <t>stroom en gas alternatieven</t>
    </r>
    <r>
      <rPr>
        <sz val="11"/>
        <rFont val="Calibri"/>
        <family val="2"/>
        <scheme val="minor"/>
      </rPr>
      <t xml:space="preserve"> in de lege kolommen, zie je de werkelijke verschillen  in regel 17 (excl) / 18 (incl) -</t>
    </r>
    <r>
      <rPr>
        <i/>
        <sz val="11"/>
        <rFont val="Calibri"/>
        <family val="2"/>
        <scheme val="minor"/>
      </rPr>
      <t xml:space="preserve"> bij eenzelfde verbruik zijn netbeheerderskosten en belastingkosten namelijk bij iedere energieleverancier aan elkaar gelijk </t>
    </r>
  </si>
  <si>
    <t>&lt;1-1-1905</t>
  </si>
  <si>
    <t>(leeg)</t>
  </si>
  <si>
    <t>VUL het JAARVERBRUIK in !</t>
  </si>
  <si>
    <r>
      <rPr>
        <b/>
        <sz val="14"/>
        <color theme="1"/>
        <rFont val="Calibri"/>
        <family val="2"/>
        <scheme val="minor"/>
      </rPr>
      <t>Beheer zelf je VERBRUIK</t>
    </r>
    <r>
      <rPr>
        <sz val="14"/>
        <color theme="1"/>
        <rFont val="Calibri"/>
        <family val="2"/>
        <scheme val="minor"/>
      </rPr>
      <t xml:space="preserve"> </t>
    </r>
  </si>
  <si>
    <t>TOOLS:</t>
  </si>
  <si>
    <r>
      <t xml:space="preserve">Gebruik  hier de </t>
    </r>
    <r>
      <rPr>
        <b/>
        <sz val="11"/>
        <rFont val="Calibri"/>
        <family val="2"/>
        <scheme val="minor"/>
      </rPr>
      <t>beschikbare Eindafrekeningen</t>
    </r>
    <r>
      <rPr>
        <sz val="11"/>
        <rFont val="Calibri"/>
        <family val="2"/>
        <scheme val="minor"/>
      </rPr>
      <t xml:space="preserve">, maar ook het </t>
    </r>
    <r>
      <rPr>
        <b/>
        <sz val="11"/>
        <rFont val="Calibri"/>
        <family val="2"/>
        <scheme val="minor"/>
      </rPr>
      <t>huidige contract</t>
    </r>
    <r>
      <rPr>
        <sz val="11"/>
        <rFont val="Calibri"/>
        <family val="2"/>
        <scheme val="minor"/>
      </rPr>
      <t xml:space="preserve"> van je energieleveranciers</t>
    </r>
  </si>
  <si>
    <r>
      <t xml:space="preserve">Print 1 lege pagina uit en hang deze met een pen in je meterkast, </t>
    </r>
    <r>
      <rPr>
        <b/>
        <sz val="11"/>
        <rFont val="Calibri"/>
        <family val="2"/>
        <scheme val="minor"/>
      </rPr>
      <t>noteer regelmatig de meterstanden</t>
    </r>
    <r>
      <rPr>
        <sz val="11"/>
        <rFont val="Calibri"/>
        <family val="2"/>
        <scheme val="minor"/>
      </rPr>
      <t xml:space="preserve"> en voer ze in wanneer het je uitkomt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</si>
</sst>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44" formatCode="_ &quot;€&quot;\ * #,##0.00_ ;_ &quot;€&quot;\ * \-#,##0.00_ ;_ &quot;€&quot;\ * &quot;-&quot;??_ ;_ @_ "/>
    <numFmt numFmtId="43" formatCode="_ * #,##0.00_ ;_ * \-#,##0.00_ ;_ * &quot;-&quot;??_ ;_ @_ "/>
    <numFmt numFmtId="164" formatCode="_ * #,##0_ ;_ * \-#,##0_ ;_ * &quot;-&quot;??_ ;_ @_ "/>
    <numFmt numFmtId="165" formatCode="_ &quot;€&quot;\ * #,##0.0000_ ;_ &quot;€&quot;\ * \-#,##0.0000_ ;_ &quot;€&quot;\ * &quot;-&quot;??_ ;_ @_ "/>
  </numFmts>
  <fonts count="30"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
      <b/>
      <sz val="12"/>
      <color theme="0"/>
      <name val="Palatino Linotype"/>
      <family val="1"/>
    </font>
    <font>
      <b/>
      <sz val="28"/>
      <color theme="5" tint="-0.499984740745262"/>
      <name val="Palatino Linotype"/>
      <family val="1"/>
    </font>
    <font>
      <b/>
      <sz val="9"/>
      <color theme="0"/>
      <name val="Calibri"/>
      <family val="2"/>
      <scheme val="minor"/>
    </font>
    <font>
      <sz val="12"/>
      <color theme="0"/>
      <name val="Palatino Linotype"/>
      <family val="1"/>
    </font>
    <font>
      <b/>
      <u/>
      <sz val="12"/>
      <color theme="0"/>
      <name val="Palatino Linotype"/>
      <family val="1"/>
    </font>
    <font>
      <b/>
      <sz val="12"/>
      <color theme="5"/>
      <name val="Palatino Linotype"/>
      <family val="1"/>
    </font>
    <font>
      <sz val="10"/>
      <color theme="1"/>
      <name val="Calibri"/>
      <family val="2"/>
      <scheme val="minor"/>
    </font>
    <font>
      <b/>
      <sz val="10"/>
      <color theme="0"/>
      <name val="Palatino Linotype"/>
      <family val="1"/>
    </font>
    <font>
      <b/>
      <sz val="10"/>
      <color theme="1"/>
      <name val="Calibri"/>
      <family val="2"/>
      <scheme val="minor"/>
    </font>
    <font>
      <b/>
      <sz val="10"/>
      <color theme="0"/>
      <name val="Calibri"/>
      <family val="2"/>
      <scheme val="minor"/>
    </font>
    <font>
      <sz val="10"/>
      <color theme="0"/>
      <name val="Calibri"/>
      <family val="2"/>
      <scheme val="minor"/>
    </font>
    <font>
      <u/>
      <sz val="11"/>
      <color theme="10"/>
      <name val="Calibri"/>
      <family val="2"/>
      <scheme val="minor"/>
    </font>
    <font>
      <sz val="9"/>
      <color indexed="81"/>
      <name val="Tahoma"/>
      <family val="2"/>
    </font>
    <font>
      <b/>
      <sz val="9"/>
      <color indexed="81"/>
      <name val="Tahoma"/>
      <family val="2"/>
    </font>
    <font>
      <b/>
      <sz val="14"/>
      <color theme="1"/>
      <name val="Calibri"/>
      <family val="2"/>
      <scheme val="minor"/>
    </font>
    <font>
      <b/>
      <sz val="11"/>
      <name val="Calibri"/>
      <family val="2"/>
      <scheme val="minor"/>
    </font>
    <font>
      <b/>
      <sz val="11"/>
      <name val="Calibri"/>
      <family val="2"/>
    </font>
    <font>
      <b/>
      <i/>
      <sz val="10"/>
      <color theme="0"/>
      <name val="Palatino Linotype"/>
      <family val="1"/>
    </font>
    <font>
      <i/>
      <sz val="11"/>
      <name val="Calibri"/>
      <family val="2"/>
      <scheme val="minor"/>
    </font>
    <font>
      <b/>
      <sz val="14"/>
      <name val="Calibri"/>
      <family val="2"/>
      <scheme val="minor"/>
    </font>
    <font>
      <sz val="14"/>
      <name val="Calibri"/>
      <family val="2"/>
      <scheme val="minor"/>
    </font>
    <font>
      <sz val="14"/>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5"/>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5" tint="0.79998168889431442"/>
        <bgColor indexed="64"/>
      </patternFill>
    </fill>
  </fills>
  <borders count="55">
    <border>
      <left/>
      <right/>
      <top/>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5"/>
      </left>
      <right/>
      <top/>
      <bottom/>
      <diagonal/>
    </border>
    <border>
      <left/>
      <right style="medium">
        <color theme="5"/>
      </right>
      <top/>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
      <left style="thick">
        <color theme="5"/>
      </left>
      <right style="thick">
        <color theme="5"/>
      </right>
      <top style="thick">
        <color theme="5"/>
      </top>
      <bottom style="thick">
        <color theme="5"/>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style="thick">
        <color theme="5"/>
      </bottom>
      <diagonal/>
    </border>
    <border>
      <left/>
      <right style="medium">
        <color theme="5"/>
      </right>
      <top/>
      <bottom style="thick">
        <color theme="5"/>
      </bottom>
      <diagonal/>
    </border>
    <border>
      <left style="thick">
        <color theme="5"/>
      </left>
      <right/>
      <top style="thick">
        <color theme="5"/>
      </top>
      <bottom style="medium">
        <color theme="5"/>
      </bottom>
      <diagonal/>
    </border>
    <border>
      <left/>
      <right/>
      <top style="thick">
        <color theme="5"/>
      </top>
      <bottom style="medium">
        <color theme="5"/>
      </bottom>
      <diagonal/>
    </border>
    <border>
      <left/>
      <right style="thick">
        <color theme="5"/>
      </right>
      <top style="thick">
        <color theme="5"/>
      </top>
      <bottom style="medium">
        <color theme="5"/>
      </bottom>
      <diagonal/>
    </border>
    <border>
      <left style="thick">
        <color theme="5"/>
      </left>
      <right/>
      <top style="medium">
        <color theme="5"/>
      </top>
      <bottom/>
      <diagonal/>
    </border>
    <border>
      <left/>
      <right style="thick">
        <color theme="5"/>
      </right>
      <top style="medium">
        <color theme="5"/>
      </top>
      <bottom/>
      <diagonal/>
    </border>
    <border>
      <left style="dotted">
        <color theme="5"/>
      </left>
      <right style="dotted">
        <color theme="5"/>
      </right>
      <top/>
      <bottom style="dotted">
        <color theme="5"/>
      </bottom>
      <diagonal/>
    </border>
    <border>
      <left style="dotted">
        <color theme="5"/>
      </left>
      <right style="thick">
        <color theme="5"/>
      </right>
      <top/>
      <bottom style="dotted">
        <color theme="5"/>
      </bottom>
      <diagonal/>
    </border>
    <border>
      <left style="dotted">
        <color theme="5"/>
      </left>
      <right style="dotted">
        <color theme="5"/>
      </right>
      <top style="dotted">
        <color theme="5"/>
      </top>
      <bottom style="dotted">
        <color theme="5"/>
      </bottom>
      <diagonal/>
    </border>
    <border>
      <left style="dotted">
        <color theme="5"/>
      </left>
      <right style="thick">
        <color theme="5"/>
      </right>
      <top style="dotted">
        <color theme="5"/>
      </top>
      <bottom style="dotted">
        <color theme="5"/>
      </bottom>
      <diagonal/>
    </border>
    <border>
      <left style="dotted">
        <color theme="5"/>
      </left>
      <right style="dotted">
        <color theme="5"/>
      </right>
      <top style="dotted">
        <color theme="5"/>
      </top>
      <bottom style="thick">
        <color theme="5"/>
      </bottom>
      <diagonal/>
    </border>
    <border>
      <left style="dotted">
        <color theme="5"/>
      </left>
      <right style="thick">
        <color theme="5"/>
      </right>
      <top style="dotted">
        <color theme="5"/>
      </top>
      <bottom style="thick">
        <color theme="5"/>
      </bottom>
      <diagonal/>
    </border>
    <border>
      <left style="thick">
        <color theme="5"/>
      </left>
      <right style="dotted">
        <color theme="5"/>
      </right>
      <top/>
      <bottom style="dotted">
        <color theme="5"/>
      </bottom>
      <diagonal/>
    </border>
    <border>
      <left style="dotted">
        <color theme="5"/>
      </left>
      <right style="thin">
        <color theme="5"/>
      </right>
      <top/>
      <bottom style="dotted">
        <color theme="5"/>
      </bottom>
      <diagonal/>
    </border>
    <border>
      <left style="thick">
        <color theme="5"/>
      </left>
      <right style="dotted">
        <color theme="5"/>
      </right>
      <top style="dotted">
        <color theme="5"/>
      </top>
      <bottom style="dotted">
        <color theme="5"/>
      </bottom>
      <diagonal/>
    </border>
    <border>
      <left style="dotted">
        <color theme="5"/>
      </left>
      <right style="thin">
        <color theme="5"/>
      </right>
      <top style="dotted">
        <color theme="5"/>
      </top>
      <bottom style="dotted">
        <color theme="5"/>
      </bottom>
      <diagonal/>
    </border>
    <border>
      <left style="thick">
        <color theme="5"/>
      </left>
      <right/>
      <top style="dotted">
        <color theme="5"/>
      </top>
      <bottom style="thick">
        <color theme="5"/>
      </bottom>
      <diagonal/>
    </border>
    <border>
      <left/>
      <right/>
      <top style="dotted">
        <color theme="5"/>
      </top>
      <bottom style="thick">
        <color theme="5"/>
      </bottom>
      <diagonal/>
    </border>
    <border>
      <left/>
      <right style="thin">
        <color theme="5"/>
      </right>
      <top style="dotted">
        <color theme="5"/>
      </top>
      <bottom style="thick">
        <color theme="5"/>
      </bottom>
      <diagonal/>
    </border>
    <border>
      <left style="dotted">
        <color theme="5"/>
      </left>
      <right/>
      <top style="dotted">
        <color theme="5"/>
      </top>
      <bottom style="dotted">
        <color theme="5"/>
      </bottom>
      <diagonal/>
    </border>
    <border>
      <left/>
      <right/>
      <top style="dotted">
        <color theme="5"/>
      </top>
      <bottom style="dotted">
        <color theme="5"/>
      </bottom>
      <diagonal/>
    </border>
    <border>
      <left/>
      <right style="thin">
        <color theme="5"/>
      </right>
      <top style="dotted">
        <color theme="5"/>
      </top>
      <bottom style="dotted">
        <color theme="5"/>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medium">
        <color theme="5"/>
      </left>
      <right/>
      <top style="dotted">
        <color theme="5"/>
      </top>
      <bottom style="dotted">
        <color theme="5"/>
      </bottom>
      <diagonal/>
    </border>
    <border>
      <left/>
      <right style="medium">
        <color theme="5"/>
      </right>
      <top style="dotted">
        <color theme="5"/>
      </top>
      <bottom style="dotted">
        <color theme="5"/>
      </bottom>
      <diagonal/>
    </border>
    <border>
      <left style="medium">
        <color theme="5"/>
      </left>
      <right/>
      <top style="dotted">
        <color theme="5"/>
      </top>
      <bottom style="medium">
        <color theme="5"/>
      </bottom>
      <diagonal/>
    </border>
    <border>
      <left/>
      <right/>
      <top style="dotted">
        <color theme="5"/>
      </top>
      <bottom style="medium">
        <color theme="5"/>
      </bottom>
      <diagonal/>
    </border>
    <border>
      <left/>
      <right style="medium">
        <color theme="5"/>
      </right>
      <top style="dotted">
        <color theme="5"/>
      </top>
      <bottom style="medium">
        <color theme="5"/>
      </bottom>
      <diagonal/>
    </border>
    <border>
      <left style="medium">
        <color theme="5"/>
      </left>
      <right/>
      <top/>
      <bottom style="dotted">
        <color theme="5"/>
      </bottom>
      <diagonal/>
    </border>
    <border>
      <left/>
      <right/>
      <top/>
      <bottom style="dotted">
        <color theme="5"/>
      </bottom>
      <diagonal/>
    </border>
    <border>
      <left/>
      <right style="medium">
        <color theme="5"/>
      </right>
      <top/>
      <bottom style="dotted">
        <color theme="5"/>
      </bottom>
      <diagonal/>
    </border>
    <border>
      <left style="medium">
        <color theme="5"/>
      </left>
      <right/>
      <top style="thick">
        <color theme="5"/>
      </top>
      <bottom/>
      <diagonal/>
    </border>
    <border>
      <left/>
      <right style="medium">
        <color theme="5"/>
      </right>
      <top style="thick">
        <color theme="5"/>
      </top>
      <bottom/>
      <diagonal/>
    </border>
    <border>
      <left style="medium">
        <color theme="5"/>
      </left>
      <right style="thick">
        <color theme="5"/>
      </right>
      <top style="thick">
        <color theme="5"/>
      </top>
      <bottom style="thick">
        <color theme="5"/>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9" fillId="0" borderId="0" applyNumberFormat="0" applyFill="0" applyBorder="0" applyAlignment="0" applyProtection="0"/>
  </cellStyleXfs>
  <cellXfs count="194">
    <xf numFmtId="0" fontId="0" fillId="0" borderId="0" xfId="0"/>
    <xf numFmtId="0" fontId="0" fillId="2" borderId="0" xfId="0" applyFill="1"/>
    <xf numFmtId="164" fontId="0" fillId="2" borderId="0" xfId="1" applyNumberFormat="1" applyFont="1" applyFill="1"/>
    <xf numFmtId="0" fontId="5" fillId="0" borderId="0" xfId="0" applyFont="1"/>
    <xf numFmtId="0" fontId="5" fillId="0" borderId="0" xfId="0" applyFont="1" applyAlignment="1">
      <alignment horizontal="center"/>
    </xf>
    <xf numFmtId="0" fontId="5" fillId="2" borderId="0" xfId="0" applyFont="1" applyFill="1"/>
    <xf numFmtId="0" fontId="5" fillId="2" borderId="0" xfId="0" applyFont="1" applyFill="1" applyAlignment="1">
      <alignment horizontal="center"/>
    </xf>
    <xf numFmtId="14" fontId="5" fillId="0" borderId="0" xfId="0" applyNumberFormat="1" applyFont="1" applyFill="1" applyBorder="1"/>
    <xf numFmtId="164" fontId="5" fillId="0" borderId="0" xfId="1" applyNumberFormat="1" applyFont="1" applyFill="1" applyBorder="1" applyAlignment="1">
      <alignment horizontal="center" vertical="center"/>
    </xf>
    <xf numFmtId="0" fontId="5" fillId="0" borderId="0" xfId="0" applyFont="1" applyFill="1" applyBorder="1" applyAlignment="1">
      <alignment horizontal="center"/>
    </xf>
    <xf numFmtId="164" fontId="5" fillId="0" borderId="0" xfId="1" applyNumberFormat="1" applyFont="1" applyFill="1" applyBorder="1" applyAlignment="1">
      <alignment horizontal="center"/>
    </xf>
    <xf numFmtId="164" fontId="7" fillId="0" borderId="0" xfId="1" applyNumberFormat="1" applyFont="1" applyFill="1" applyBorder="1" applyAlignment="1">
      <alignment horizontal="center"/>
    </xf>
    <xf numFmtId="0" fontId="5" fillId="0" borderId="0" xfId="0" applyFont="1" applyFill="1" applyBorder="1"/>
    <xf numFmtId="3" fontId="5" fillId="2" borderId="0" xfId="1" applyNumberFormat="1" applyFont="1" applyFill="1" applyAlignment="1">
      <alignment horizontal="center"/>
    </xf>
    <xf numFmtId="3" fontId="5" fillId="0" borderId="0" xfId="1" applyNumberFormat="1" applyFont="1" applyFill="1" applyBorder="1" applyAlignment="1">
      <alignment horizontal="center"/>
    </xf>
    <xf numFmtId="3" fontId="5" fillId="0" borderId="0" xfId="1" applyNumberFormat="1" applyFont="1" applyAlignment="1">
      <alignment horizontal="center"/>
    </xf>
    <xf numFmtId="0" fontId="6" fillId="0" borderId="0" xfId="0" applyFont="1" applyFill="1" applyBorder="1" applyAlignment="1">
      <alignment horizontal="center" wrapText="1"/>
    </xf>
    <xf numFmtId="3" fontId="6" fillId="0" borderId="0" xfId="1" applyNumberFormat="1" applyFont="1" applyFill="1" applyBorder="1" applyAlignment="1">
      <alignment horizontal="center" wrapText="1"/>
    </xf>
    <xf numFmtId="2" fontId="5" fillId="2" borderId="0" xfId="1" applyNumberFormat="1" applyFont="1" applyFill="1" applyAlignment="1">
      <alignment horizontal="center" wrapText="1"/>
    </xf>
    <xf numFmtId="2" fontId="5" fillId="0" borderId="0" xfId="1" applyNumberFormat="1" applyFont="1" applyFill="1" applyBorder="1" applyAlignment="1">
      <alignment horizontal="center" wrapText="1"/>
    </xf>
    <xf numFmtId="2" fontId="5" fillId="0" borderId="0" xfId="1" applyNumberFormat="1" applyFont="1" applyAlignment="1">
      <alignment horizontal="center" wrapText="1"/>
    </xf>
    <xf numFmtId="14" fontId="0" fillId="0" borderId="0" xfId="0" applyNumberFormat="1" applyFont="1" applyFill="1" applyBorder="1"/>
    <xf numFmtId="164" fontId="0" fillId="0" borderId="0" xfId="1" applyNumberFormat="1" applyFont="1" applyFill="1" applyBorder="1" applyAlignment="1">
      <alignment horizontal="center"/>
    </xf>
    <xf numFmtId="44" fontId="5" fillId="2" borderId="0" xfId="0" applyNumberFormat="1" applyFont="1" applyFill="1"/>
    <xf numFmtId="0" fontId="0" fillId="0" borderId="0" xfId="0"/>
    <xf numFmtId="0" fontId="0" fillId="2" borderId="0" xfId="0" applyFill="1"/>
    <xf numFmtId="0" fontId="6" fillId="0" borderId="4" xfId="0" applyFont="1" applyFill="1" applyBorder="1" applyAlignment="1">
      <alignment horizontal="center" wrapText="1"/>
    </xf>
    <xf numFmtId="0" fontId="5" fillId="4" borderId="7" xfId="0" applyFont="1" applyFill="1" applyBorder="1"/>
    <xf numFmtId="0" fontId="0" fillId="4" borderId="0" xfId="0" applyFill="1" applyBorder="1"/>
    <xf numFmtId="0" fontId="5" fillId="4" borderId="0" xfId="0" applyFont="1" applyFill="1" applyBorder="1"/>
    <xf numFmtId="0" fontId="0" fillId="4" borderId="12" xfId="0" applyFill="1" applyBorder="1"/>
    <xf numFmtId="0" fontId="5" fillId="4" borderId="12" xfId="0" applyFont="1" applyFill="1" applyBorder="1"/>
    <xf numFmtId="0" fontId="0" fillId="4" borderId="14" xfId="0" applyFill="1" applyBorder="1"/>
    <xf numFmtId="0" fontId="0" fillId="4" borderId="6" xfId="0" applyNumberFormat="1" applyFill="1" applyBorder="1"/>
    <xf numFmtId="0" fontId="0" fillId="4" borderId="8" xfId="0" applyNumberFormat="1" applyFill="1" applyBorder="1"/>
    <xf numFmtId="0" fontId="0" fillId="4" borderId="11" xfId="0" applyNumberFormat="1" applyFill="1" applyBorder="1"/>
    <xf numFmtId="0" fontId="0" fillId="4" borderId="13" xfId="0" applyNumberFormat="1" applyFill="1" applyBorder="1"/>
    <xf numFmtId="3" fontId="2" fillId="0" borderId="0" xfId="1" applyNumberFormat="1" applyFont="1" applyFill="1" applyBorder="1" applyAlignment="1">
      <alignment horizontal="center" wrapText="1"/>
    </xf>
    <xf numFmtId="2" fontId="2" fillId="0" borderId="0" xfId="1" applyNumberFormat="1" applyFont="1" applyFill="1" applyBorder="1" applyAlignment="1">
      <alignment horizontal="center" wrapText="1"/>
    </xf>
    <xf numFmtId="2" fontId="2" fillId="0" borderId="5" xfId="1" applyNumberFormat="1" applyFont="1" applyFill="1" applyBorder="1" applyAlignment="1">
      <alignment horizontal="center" wrapText="1"/>
    </xf>
    <xf numFmtId="0" fontId="0" fillId="4" borderId="7" xfId="0" applyFill="1" applyBorder="1"/>
    <xf numFmtId="0" fontId="0" fillId="4" borderId="8" xfId="0" applyFill="1" applyBorder="1"/>
    <xf numFmtId="0" fontId="4" fillId="2" borderId="0" xfId="0" applyFont="1" applyFill="1"/>
    <xf numFmtId="0" fontId="0" fillId="2" borderId="0" xfId="0" applyFont="1" applyFill="1"/>
    <xf numFmtId="0" fontId="8" fillId="4" borderId="0" xfId="0" applyFont="1" applyFill="1" applyBorder="1" applyAlignment="1">
      <alignment horizontal="left" wrapText="1" indent="1"/>
    </xf>
    <xf numFmtId="0" fontId="8" fillId="4" borderId="9" xfId="0" applyFont="1" applyFill="1" applyBorder="1" applyAlignment="1">
      <alignment horizontal="left" wrapText="1" indent="1"/>
    </xf>
    <xf numFmtId="0" fontId="8" fillId="4" borderId="11" xfId="0" applyFont="1" applyFill="1" applyBorder="1" applyAlignment="1">
      <alignment horizontal="left" indent="1"/>
    </xf>
    <xf numFmtId="0" fontId="8" fillId="4" borderId="12" xfId="0" applyFont="1" applyFill="1" applyBorder="1" applyAlignment="1">
      <alignment horizontal="left" wrapText="1" indent="1"/>
    </xf>
    <xf numFmtId="0" fontId="8" fillId="4" borderId="9" xfId="0" applyFont="1" applyFill="1" applyBorder="1" applyAlignment="1">
      <alignment horizontal="right" indent="1"/>
    </xf>
    <xf numFmtId="0" fontId="8" fillId="4" borderId="11" xfId="0" applyFont="1" applyFill="1" applyBorder="1" applyAlignment="1">
      <alignment horizontal="right" indent="1"/>
    </xf>
    <xf numFmtId="0" fontId="8" fillId="4" borderId="23" xfId="0" applyFont="1" applyFill="1" applyBorder="1" applyAlignment="1">
      <alignment wrapText="1"/>
    </xf>
    <xf numFmtId="0" fontId="8" fillId="4" borderId="16" xfId="0" applyFont="1" applyFill="1" applyBorder="1" applyAlignment="1">
      <alignment wrapText="1"/>
    </xf>
    <xf numFmtId="0" fontId="8" fillId="4" borderId="16" xfId="0" applyFont="1" applyFill="1" applyBorder="1" applyAlignment="1">
      <alignment horizontal="right"/>
    </xf>
    <xf numFmtId="0" fontId="12" fillId="4" borderId="16" xfId="0" applyFont="1" applyFill="1" applyBorder="1" applyAlignment="1">
      <alignment horizontal="right"/>
    </xf>
    <xf numFmtId="164" fontId="13" fillId="2" borderId="14" xfId="1" applyNumberFormat="1" applyFont="1" applyFill="1" applyBorder="1" applyAlignment="1">
      <alignment horizontal="left" wrapText="1" indent="1"/>
    </xf>
    <xf numFmtId="164" fontId="14" fillId="2" borderId="0" xfId="1" applyNumberFormat="1" applyFont="1" applyFill="1"/>
    <xf numFmtId="0" fontId="14" fillId="2" borderId="0" xfId="0" applyFont="1" applyFill="1"/>
    <xf numFmtId="0" fontId="15" fillId="4" borderId="16" xfId="0" applyFont="1" applyFill="1" applyBorder="1" applyAlignment="1">
      <alignment wrapText="1"/>
    </xf>
    <xf numFmtId="0" fontId="15" fillId="4" borderId="24" xfId="0" applyFont="1" applyFill="1" applyBorder="1" applyAlignment="1">
      <alignment wrapText="1"/>
    </xf>
    <xf numFmtId="0" fontId="15" fillId="4" borderId="0" xfId="0" applyFont="1" applyFill="1" applyBorder="1" applyAlignment="1">
      <alignment horizontal="left" wrapText="1" indent="1"/>
    </xf>
    <xf numFmtId="0" fontId="15" fillId="4" borderId="10" xfId="0" applyFont="1" applyFill="1" applyBorder="1" applyAlignment="1">
      <alignment horizontal="left" wrapText="1" indent="1"/>
    </xf>
    <xf numFmtId="0" fontId="3" fillId="2" borderId="0" xfId="0" applyFont="1" applyFill="1"/>
    <xf numFmtId="0" fontId="4" fillId="3" borderId="9" xfId="0" applyFont="1" applyFill="1" applyBorder="1"/>
    <xf numFmtId="0" fontId="4" fillId="3" borderId="0" xfId="0" applyFont="1" applyFill="1" applyBorder="1"/>
    <xf numFmtId="14" fontId="16" fillId="3" borderId="27" xfId="0" applyNumberFormat="1" applyFont="1" applyFill="1" applyBorder="1" applyAlignment="1">
      <alignment horizontal="center"/>
    </xf>
    <xf numFmtId="14" fontId="16" fillId="3" borderId="28" xfId="0" applyNumberFormat="1" applyFont="1" applyFill="1" applyBorder="1" applyAlignment="1">
      <alignment horizontal="center"/>
    </xf>
    <xf numFmtId="165" fontId="14" fillId="2" borderId="27" xfId="2" applyNumberFormat="1" applyFont="1" applyFill="1" applyBorder="1"/>
    <xf numFmtId="165" fontId="14" fillId="2" borderId="28" xfId="2" applyNumberFormat="1" applyFont="1" applyFill="1" applyBorder="1"/>
    <xf numFmtId="44" fontId="14" fillId="2" borderId="27" xfId="2" applyFont="1" applyFill="1" applyBorder="1"/>
    <xf numFmtId="0" fontId="14" fillId="2" borderId="27" xfId="0" applyFont="1" applyFill="1" applyBorder="1"/>
    <xf numFmtId="44" fontId="14" fillId="2" borderId="28" xfId="2" applyFont="1" applyFill="1" applyBorder="1"/>
    <xf numFmtId="44" fontId="17" fillId="4" borderId="27" xfId="2" applyFont="1" applyFill="1" applyBorder="1"/>
    <xf numFmtId="44" fontId="17" fillId="4" borderId="28" xfId="2" applyFont="1" applyFill="1" applyBorder="1"/>
    <xf numFmtId="44" fontId="14" fillId="2" borderId="27" xfId="2" applyNumberFormat="1" applyFont="1" applyFill="1" applyBorder="1"/>
    <xf numFmtId="44" fontId="18" fillId="5" borderId="27" xfId="2" applyFont="1" applyFill="1" applyBorder="1"/>
    <xf numFmtId="44" fontId="18" fillId="5" borderId="28" xfId="2" applyFont="1" applyFill="1" applyBorder="1"/>
    <xf numFmtId="44" fontId="18" fillId="6" borderId="29" xfId="2" applyFont="1" applyFill="1" applyBorder="1"/>
    <xf numFmtId="44" fontId="18" fillId="6" borderId="30" xfId="2" applyFont="1" applyFill="1" applyBorder="1"/>
    <xf numFmtId="0" fontId="0" fillId="2" borderId="31" xfId="0" applyFont="1" applyFill="1" applyBorder="1"/>
    <xf numFmtId="0" fontId="0" fillId="2" borderId="25" xfId="0" applyFont="1" applyFill="1" applyBorder="1"/>
    <xf numFmtId="0" fontId="0" fillId="2" borderId="32" xfId="0" applyFont="1" applyFill="1" applyBorder="1"/>
    <xf numFmtId="0" fontId="0" fillId="2" borderId="33" xfId="0" applyFont="1" applyFill="1" applyBorder="1"/>
    <xf numFmtId="0" fontId="0" fillId="2" borderId="27" xfId="0" applyFont="1" applyFill="1" applyBorder="1"/>
    <xf numFmtId="0" fontId="0" fillId="2" borderId="34" xfId="0" applyFont="1" applyFill="1" applyBorder="1"/>
    <xf numFmtId="0" fontId="2" fillId="4" borderId="33" xfId="0" applyFont="1" applyFill="1" applyBorder="1"/>
    <xf numFmtId="0" fontId="2" fillId="4" borderId="27" xfId="0" applyFont="1" applyFill="1" applyBorder="1"/>
    <xf numFmtId="0" fontId="2" fillId="4" borderId="34" xfId="0" applyFont="1" applyFill="1" applyBorder="1"/>
    <xf numFmtId="0" fontId="3" fillId="5" borderId="33" xfId="0" applyFont="1" applyFill="1" applyBorder="1"/>
    <xf numFmtId="0" fontId="3" fillId="5" borderId="27" xfId="0" applyFont="1" applyFill="1" applyBorder="1"/>
    <xf numFmtId="0" fontId="3" fillId="5" borderId="34" xfId="0" applyFont="1" applyFill="1" applyBorder="1"/>
    <xf numFmtId="14" fontId="16" fillId="3" borderId="25" xfId="0" applyNumberFormat="1" applyFont="1" applyFill="1" applyBorder="1" applyAlignment="1">
      <alignment horizontal="center"/>
    </xf>
    <xf numFmtId="14" fontId="16" fillId="3" borderId="26" xfId="0" applyNumberFormat="1" applyFont="1" applyFill="1" applyBorder="1" applyAlignment="1">
      <alignment horizontal="center"/>
    </xf>
    <xf numFmtId="0" fontId="3" fillId="6" borderId="35" xfId="0" applyFont="1" applyFill="1" applyBorder="1"/>
    <xf numFmtId="0" fontId="3" fillId="6" borderId="36" xfId="0" applyFont="1" applyFill="1" applyBorder="1"/>
    <xf numFmtId="0" fontId="3" fillId="6" borderId="37" xfId="0" applyFont="1" applyFill="1" applyBorder="1"/>
    <xf numFmtId="0" fontId="3" fillId="5" borderId="38" xfId="0" applyFont="1" applyFill="1" applyBorder="1"/>
    <xf numFmtId="0" fontId="3" fillId="5" borderId="39" xfId="0" applyFont="1" applyFill="1" applyBorder="1"/>
    <xf numFmtId="0" fontId="3" fillId="5" borderId="40" xfId="0" applyFont="1" applyFill="1" applyBorder="1"/>
    <xf numFmtId="3" fontId="5" fillId="2" borderId="0" xfId="0" applyNumberFormat="1" applyFont="1" applyFill="1"/>
    <xf numFmtId="3" fontId="0" fillId="2" borderId="0" xfId="0" applyNumberFormat="1" applyFill="1"/>
    <xf numFmtId="8" fontId="0" fillId="2" borderId="0" xfId="0" applyNumberFormat="1" applyFill="1"/>
    <xf numFmtId="14" fontId="0" fillId="2" borderId="0" xfId="0" applyNumberFormat="1" applyFill="1"/>
    <xf numFmtId="0" fontId="0" fillId="2" borderId="0" xfId="0" applyFill="1"/>
    <xf numFmtId="164" fontId="3" fillId="4" borderId="0" xfId="1" applyNumberFormat="1" applyFont="1" applyFill="1" applyAlignment="1">
      <alignment horizontal="center" wrapText="1"/>
    </xf>
    <xf numFmtId="44" fontId="3" fillId="4" borderId="0" xfId="2" applyFont="1" applyFill="1" applyAlignment="1">
      <alignment horizontal="center" wrapText="1"/>
    </xf>
    <xf numFmtId="14" fontId="3" fillId="4" borderId="0" xfId="0" applyNumberFormat="1" applyFont="1" applyFill="1" applyAlignment="1">
      <alignment horizontal="center" wrapText="1"/>
    </xf>
    <xf numFmtId="0" fontId="0" fillId="0" borderId="0" xfId="0" applyFill="1"/>
    <xf numFmtId="14" fontId="0" fillId="0" borderId="0" xfId="0" applyNumberFormat="1" applyFill="1"/>
    <xf numFmtId="164" fontId="0" fillId="0" borderId="0" xfId="1" applyNumberFormat="1" applyFont="1" applyFill="1"/>
    <xf numFmtId="164" fontId="5" fillId="0" borderId="0" xfId="1" applyNumberFormat="1" applyFont="1" applyFill="1"/>
    <xf numFmtId="44" fontId="0" fillId="0" borderId="0" xfId="2" applyFont="1" applyFill="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14" fontId="17" fillId="4" borderId="12" xfId="0" applyNumberFormat="1" applyFont="1" applyFill="1" applyBorder="1" applyAlignment="1">
      <alignment horizontal="center"/>
    </xf>
    <xf numFmtId="14" fontId="17" fillId="4" borderId="13" xfId="0" applyNumberFormat="1" applyFont="1" applyFill="1" applyBorder="1" applyAlignment="1">
      <alignment horizontal="center"/>
    </xf>
    <xf numFmtId="14" fontId="16" fillId="3" borderId="25" xfId="1" applyNumberFormat="1" applyFont="1" applyFill="1" applyBorder="1" applyAlignment="1">
      <alignment horizontal="center"/>
    </xf>
    <xf numFmtId="14" fontId="16" fillId="3" borderId="27" xfId="1" applyNumberFormat="1" applyFont="1" applyFill="1" applyBorder="1" applyAlignment="1">
      <alignment horizontal="center"/>
    </xf>
    <xf numFmtId="0" fontId="16" fillId="3" borderId="0" xfId="0" applyFont="1" applyFill="1" applyBorder="1" applyAlignment="1">
      <alignment horizontal="right"/>
    </xf>
    <xf numFmtId="0" fontId="4" fillId="7" borderId="33" xfId="0" applyFont="1" applyFill="1" applyBorder="1"/>
    <xf numFmtId="0" fontId="4" fillId="7" borderId="27" xfId="0" applyFont="1" applyFill="1" applyBorder="1"/>
    <xf numFmtId="0" fontId="4" fillId="7" borderId="34" xfId="0" applyFont="1" applyFill="1" applyBorder="1"/>
    <xf numFmtId="44" fontId="16" fillId="7" borderId="27" xfId="2" applyFont="1" applyFill="1" applyBorder="1"/>
    <xf numFmtId="44" fontId="16" fillId="7" borderId="28" xfId="2" applyFont="1" applyFill="1" applyBorder="1"/>
    <xf numFmtId="0" fontId="22" fillId="7" borderId="4" xfId="0" applyFont="1" applyFill="1" applyBorder="1"/>
    <xf numFmtId="0" fontId="0" fillId="7" borderId="0" xfId="0" applyFill="1" applyBorder="1"/>
    <xf numFmtId="0" fontId="22" fillId="7" borderId="0" xfId="0" applyFont="1" applyFill="1" applyBorder="1"/>
    <xf numFmtId="0" fontId="0" fillId="7" borderId="5" xfId="0" applyFill="1" applyBorder="1"/>
    <xf numFmtId="0" fontId="19" fillId="2" borderId="4" xfId="7" applyFill="1" applyBorder="1"/>
    <xf numFmtId="0" fontId="0" fillId="2" borderId="0" xfId="0" applyFill="1" applyBorder="1"/>
    <xf numFmtId="0" fontId="0" fillId="2" borderId="5" xfId="0" applyFill="1" applyBorder="1"/>
    <xf numFmtId="0" fontId="0" fillId="2" borderId="0" xfId="0" applyFill="1" applyBorder="1" applyAlignment="1"/>
    <xf numFmtId="0" fontId="19" fillId="2" borderId="41" xfId="7" applyFill="1" applyBorder="1"/>
    <xf numFmtId="0" fontId="0" fillId="2" borderId="42" xfId="0" applyFill="1" applyBorder="1"/>
    <xf numFmtId="0" fontId="0" fillId="2" borderId="43" xfId="0" applyFill="1" applyBorder="1"/>
    <xf numFmtId="0" fontId="23" fillId="2" borderId="44" xfId="0" applyFont="1" applyFill="1" applyBorder="1"/>
    <xf numFmtId="0" fontId="23" fillId="2" borderId="49" xfId="0" applyFont="1" applyFill="1" applyBorder="1"/>
    <xf numFmtId="0" fontId="7" fillId="2" borderId="50" xfId="0" applyFont="1" applyFill="1" applyBorder="1"/>
    <xf numFmtId="0" fontId="7" fillId="2" borderId="51" xfId="0" applyFont="1" applyFill="1" applyBorder="1"/>
    <xf numFmtId="0" fontId="7" fillId="2" borderId="39" xfId="0" applyFont="1" applyFill="1" applyBorder="1"/>
    <xf numFmtId="0" fontId="7" fillId="2" borderId="45" xfId="0" applyFont="1" applyFill="1" applyBorder="1"/>
    <xf numFmtId="0" fontId="7" fillId="2" borderId="49" xfId="0" applyFont="1" applyFill="1" applyBorder="1"/>
    <xf numFmtId="0" fontId="7" fillId="2" borderId="44" xfId="0" applyFont="1" applyFill="1" applyBorder="1"/>
    <xf numFmtId="0" fontId="7" fillId="2" borderId="46" xfId="0" applyFont="1" applyFill="1" applyBorder="1"/>
    <xf numFmtId="0" fontId="7" fillId="2" borderId="47" xfId="0" applyFont="1" applyFill="1" applyBorder="1"/>
    <xf numFmtId="0" fontId="7" fillId="2" borderId="48" xfId="0" applyFont="1" applyFill="1" applyBorder="1"/>
    <xf numFmtId="0" fontId="7" fillId="2" borderId="39" xfId="0" applyFont="1" applyFill="1" applyBorder="1" applyAlignment="1">
      <alignment vertical="top"/>
    </xf>
    <xf numFmtId="0" fontId="5" fillId="4" borderId="52" xfId="0" applyFont="1" applyFill="1" applyBorder="1"/>
    <xf numFmtId="0" fontId="5" fillId="4" borderId="53" xfId="0" applyFont="1" applyFill="1" applyBorder="1"/>
    <xf numFmtId="0" fontId="0" fillId="4" borderId="54" xfId="0" applyFill="1" applyBorder="1"/>
    <xf numFmtId="0" fontId="0" fillId="4" borderId="5" xfId="0" applyFill="1" applyBorder="1"/>
    <xf numFmtId="0" fontId="0" fillId="4" borderId="54" xfId="0" applyFill="1" applyBorder="1" applyAlignment="1">
      <alignment horizontal="left"/>
    </xf>
    <xf numFmtId="0" fontId="0" fillId="0" borderId="0" xfId="0" applyBorder="1"/>
    <xf numFmtId="0" fontId="0" fillId="4" borderId="4" xfId="0" applyFill="1" applyBorder="1"/>
    <xf numFmtId="0" fontId="5" fillId="4" borderId="5" xfId="0" applyFont="1" applyFill="1" applyBorder="1"/>
    <xf numFmtId="0" fontId="0" fillId="4" borderId="4" xfId="0" applyFill="1" applyBorder="1" applyAlignment="1">
      <alignment horizontal="left"/>
    </xf>
    <xf numFmtId="0" fontId="0" fillId="4" borderId="18" xfId="0" applyFill="1" applyBorder="1"/>
    <xf numFmtId="0" fontId="5" fillId="4" borderId="19" xfId="0" applyFont="1" applyFill="1" applyBorder="1"/>
    <xf numFmtId="0" fontId="27" fillId="7" borderId="1" xfId="0" applyFont="1" applyFill="1" applyBorder="1"/>
    <xf numFmtId="0" fontId="27" fillId="7" borderId="2" xfId="0" applyFont="1" applyFill="1" applyBorder="1"/>
    <xf numFmtId="0" fontId="28" fillId="7" borderId="2" xfId="0" applyFont="1" applyFill="1" applyBorder="1"/>
    <xf numFmtId="0" fontId="28" fillId="7" borderId="3" xfId="0" applyFont="1" applyFill="1" applyBorder="1"/>
    <xf numFmtId="0" fontId="29" fillId="2" borderId="0" xfId="0" applyFont="1" applyFill="1"/>
    <xf numFmtId="0" fontId="22" fillId="7" borderId="1" xfId="0" applyFont="1" applyFill="1" applyBorder="1"/>
    <xf numFmtId="0" fontId="29" fillId="7" borderId="2" xfId="0" applyFont="1" applyFill="1" applyBorder="1"/>
    <xf numFmtId="0" fontId="29" fillId="7" borderId="3" xfId="0" applyFont="1" applyFill="1" applyBorder="1"/>
    <xf numFmtId="0" fontId="9" fillId="3" borderId="15" xfId="0" applyFont="1" applyFill="1" applyBorder="1" applyAlignment="1">
      <alignment horizontal="left" vertical="center"/>
    </xf>
    <xf numFmtId="0" fontId="9" fillId="3" borderId="16" xfId="0" applyFont="1" applyFill="1" applyBorder="1" applyAlignment="1">
      <alignment horizontal="left" vertical="center"/>
    </xf>
    <xf numFmtId="0" fontId="9" fillId="3" borderId="17" xfId="0" applyFont="1" applyFill="1" applyBorder="1" applyAlignment="1">
      <alignment horizontal="left" vertical="center"/>
    </xf>
    <xf numFmtId="0" fontId="8" fillId="4" borderId="1" xfId="0" applyFont="1" applyFill="1" applyBorder="1" applyAlignment="1">
      <alignment horizontal="left" wrapText="1" indent="1"/>
    </xf>
    <xf numFmtId="0" fontId="8" fillId="4" borderId="2" xfId="0" applyFont="1" applyFill="1" applyBorder="1" applyAlignment="1">
      <alignment horizontal="left" wrapText="1" indent="1"/>
    </xf>
    <xf numFmtId="0" fontId="8" fillId="4" borderId="3" xfId="0" applyFont="1" applyFill="1" applyBorder="1" applyAlignment="1">
      <alignment horizontal="left" wrapText="1" indent="1"/>
    </xf>
    <xf numFmtId="0" fontId="7" fillId="2" borderId="39" xfId="0" applyFont="1" applyFill="1" applyBorder="1" applyAlignment="1">
      <alignment horizontal="left" vertical="top" wrapText="1"/>
    </xf>
    <xf numFmtId="0" fontId="7" fillId="2" borderId="45" xfId="0" applyFont="1" applyFill="1" applyBorder="1" applyAlignment="1">
      <alignment horizontal="left" vertical="top" wrapText="1"/>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8" fillId="4" borderId="4" xfId="0" applyFont="1" applyFill="1" applyBorder="1" applyAlignment="1">
      <alignment horizontal="left" wrapText="1" indent="1"/>
    </xf>
    <xf numFmtId="0" fontId="8" fillId="4" borderId="0" xfId="0" applyFont="1" applyFill="1" applyBorder="1" applyAlignment="1">
      <alignment horizontal="left" wrapText="1" indent="1"/>
    </xf>
    <xf numFmtId="0" fontId="8" fillId="4" borderId="5" xfId="0" applyFont="1" applyFill="1" applyBorder="1" applyAlignment="1">
      <alignment horizontal="left" wrapText="1" indent="1"/>
    </xf>
    <xf numFmtId="0" fontId="8" fillId="4" borderId="15" xfId="0" applyFont="1" applyFill="1" applyBorder="1" applyAlignment="1">
      <alignment horizontal="left" wrapText="1"/>
    </xf>
    <xf numFmtId="0" fontId="8" fillId="4" borderId="16" xfId="0" applyFont="1" applyFill="1" applyBorder="1" applyAlignment="1">
      <alignment horizontal="left"/>
    </xf>
    <xf numFmtId="0" fontId="8" fillId="4" borderId="17" xfId="0" applyFont="1" applyFill="1" applyBorder="1" applyAlignment="1">
      <alignment horizontal="left"/>
    </xf>
    <xf numFmtId="0" fontId="8" fillId="4" borderId="18" xfId="0" applyFont="1" applyFill="1" applyBorder="1" applyAlignment="1">
      <alignment horizontal="left"/>
    </xf>
    <xf numFmtId="0" fontId="8" fillId="4" borderId="12" xfId="0" applyFont="1" applyFill="1" applyBorder="1" applyAlignment="1">
      <alignment horizontal="left"/>
    </xf>
    <xf numFmtId="0" fontId="8" fillId="4" borderId="19" xfId="0" applyFont="1" applyFill="1" applyBorder="1" applyAlignment="1">
      <alignment horizontal="left"/>
    </xf>
    <xf numFmtId="0" fontId="9" fillId="3" borderId="20" xfId="0" applyFont="1" applyFill="1" applyBorder="1" applyAlignment="1">
      <alignment horizontal="left" vertical="center"/>
    </xf>
    <xf numFmtId="0" fontId="9" fillId="3" borderId="21" xfId="0" applyFont="1" applyFill="1" applyBorder="1" applyAlignment="1">
      <alignment horizontal="left" vertical="center"/>
    </xf>
    <xf numFmtId="0" fontId="9" fillId="3" borderId="22" xfId="0" applyFont="1" applyFill="1" applyBorder="1" applyAlignment="1">
      <alignment horizontal="left" vertical="center"/>
    </xf>
    <xf numFmtId="0" fontId="15" fillId="4" borderId="16"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22" fillId="7" borderId="0" xfId="0" applyFont="1" applyFill="1" applyBorder="1" applyAlignment="1">
      <alignment horizontal="right"/>
    </xf>
  </cellXfs>
  <cellStyles count="8">
    <cellStyle name="Hyperlink" xfId="7" builtinId="8"/>
    <cellStyle name="Komma" xfId="1" builtinId="3"/>
    <cellStyle name="Komma 2" xfId="3" xr:uid="{00000000-0005-0000-0000-00002F000000}"/>
    <cellStyle name="Komma 3" xfId="5" xr:uid="{00000000-0005-0000-0000-000031000000}"/>
    <cellStyle name="Standaard" xfId="0" builtinId="0"/>
    <cellStyle name="Valuta" xfId="2" builtinId="4"/>
    <cellStyle name="Valuta 2" xfId="4" xr:uid="{00000000-0005-0000-0000-000030000000}"/>
    <cellStyle name="Valuta 3" xfId="6" xr:uid="{00000000-0005-0000-0000-000032000000}"/>
  </cellStyles>
  <dxfs count="149">
    <dxf>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 #,##0_ ;_ * \-#,##0_ ;_ * &quot;-&quot;??_ ;_ @_ "/>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 #,##0_ ;_ * \-#,##0_ ;_ * &quot;-&quot;??_ ;_ @_ "/>
      <fill>
        <patternFill patternType="none">
          <fgColor indexed="64"/>
          <bgColor auto="1"/>
        </patternFill>
      </fill>
    </dxf>
    <dxf>
      <numFmt numFmtId="19" formatCode="d/m/yyyy"/>
      <fill>
        <patternFill patternType="none">
          <fgColor indexed="64"/>
          <bgColor auto="1"/>
        </patternFill>
      </fill>
    </dxf>
    <dxf>
      <numFmt numFmtId="19" formatCode="d/m/yyyy"/>
      <fill>
        <patternFill patternType="none">
          <fgColor indexed="64"/>
          <bgColor auto="1"/>
        </patternFill>
      </fill>
    </dxf>
    <dxf>
      <numFmt numFmtId="19" formatCode="d/m/yyyy"/>
      <fill>
        <patternFill patternType="none">
          <fgColor indexed="64"/>
          <bgColor auto="1"/>
        </patternFill>
      </fill>
    </dxf>
    <dxf>
      <numFmt numFmtId="19" formatCode="d/m/yyyy"/>
      <fill>
        <patternFill patternType="none">
          <fgColor indexed="64"/>
          <bgColor auto="1"/>
        </patternFill>
      </fill>
    </dxf>
    <dxf>
      <fill>
        <patternFill patternType="none">
          <fgColor indexed="64"/>
          <bgColor auto="1"/>
        </patternFill>
      </fill>
    </dxf>
    <dxf>
      <alignment horizontal="center" vertical="bottom" textRotation="0" wrapText="1" indent="0" justifyLastLine="0" shrinkToFit="0" readingOrder="0"/>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0"/>
        </patternFill>
      </fill>
    </dxf>
    <dxf>
      <fill>
        <patternFill>
          <bgColor theme="0"/>
        </patternFill>
      </fill>
    </dxf>
    <dxf>
      <fill>
        <patternFill>
          <bgColor theme="5"/>
        </patternFill>
      </fill>
    </dxf>
    <dxf>
      <fill>
        <patternFill>
          <bgColor theme="5"/>
        </patternFill>
      </fill>
    </dxf>
    <dxf>
      <fill>
        <patternFill>
          <bgColor theme="5"/>
        </patternFill>
      </fill>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border>
        <left style="medium">
          <color theme="5"/>
        </left>
        <right style="medium">
          <color theme="5"/>
        </right>
      </border>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border>
        <left style="thick">
          <color theme="5"/>
        </left>
        <right style="thick">
          <color theme="5"/>
        </right>
        <top style="thick">
          <color theme="5"/>
        </top>
        <bottom style="thick">
          <color theme="5"/>
        </bottom>
      </bord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val="0"/>
        <i val="0"/>
        <strike val="0"/>
        <condense val="0"/>
        <extend val="0"/>
        <outline val="0"/>
        <shadow val="0"/>
        <u val="none"/>
        <vertAlign val="baseline"/>
        <sz val="11"/>
        <color theme="1"/>
        <name val="Calibri"/>
        <family val="2"/>
        <scheme val="minor"/>
      </font>
      <numFmt numFmtId="2" formatCode="0.00"/>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2" formatCode="0.00"/>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rgb="FF000000"/>
        <name val="Calibri"/>
        <family val="2"/>
        <scheme val="none"/>
      </font>
      <fill>
        <patternFill patternType="none">
          <fgColor rgb="FF000000"/>
          <bgColor rgb="FFFFFFFF"/>
        </patternFill>
      </fill>
      <alignment horizontal="center"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right/>
        <top/>
        <bottom/>
        <vertic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[_ENERGIEMETER GAS en ELEKTRISCH.xlsx]GRAFIEK VERBRUIK!Draaitabel3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s>
    <c:plotArea>
      <c:layout>
        <c:manualLayout>
          <c:layoutTarget val="inner"/>
          <c:xMode val="edge"/>
          <c:yMode val="edge"/>
          <c:x val="5.8281169279203376E-2"/>
          <c:y val="8.5677181792776946E-2"/>
          <c:w val="0.89332223828692481"/>
          <c:h val="0.79469082022367243"/>
        </c:manualLayout>
      </c:layout>
      <c:barChart>
        <c:barDir val="col"/>
        <c:grouping val="clustered"/>
        <c:varyColors val="0"/>
        <c:ser>
          <c:idx val="0"/>
          <c:order val="0"/>
          <c:tx>
            <c:strRef>
              <c:f>'GRAFIEK VERBRUIK'!$C$6</c:f>
              <c:strCache>
                <c:ptCount val="1"/>
                <c:pt idx="0">
                  <c:v>Som van Verbruik GAS m3</c:v>
                </c:pt>
              </c:strCache>
            </c:strRef>
          </c:tx>
          <c:spPr>
            <a:solidFill>
              <a:schemeClr val="accent1"/>
            </a:solidFill>
            <a:ln>
              <a:noFill/>
            </a:ln>
            <a:effectLst/>
          </c:spPr>
          <c:invertIfNegative val="0"/>
          <c:cat>
            <c:strRef>
              <c:f>'GRAFIEK VERBRUIK'!$B$7:$B$8</c:f>
              <c:strCache>
                <c:ptCount val="1"/>
                <c:pt idx="0">
                  <c:v>&lt;1-1-1905</c:v>
                </c:pt>
              </c:strCache>
            </c:strRef>
          </c:cat>
          <c:val>
            <c:numRef>
              <c:f>'GRAFIEK VERBRUIK'!$C$7:$C$8</c:f>
              <c:numCache>
                <c:formatCode>General</c:formatCode>
                <c:ptCount val="1"/>
                <c:pt idx="0">
                  <c:v>0</c:v>
                </c:pt>
              </c:numCache>
            </c:numRef>
          </c:val>
          <c:extLst>
            <c:ext xmlns:c16="http://schemas.microsoft.com/office/drawing/2014/chart" uri="{C3380CC4-5D6E-409C-BE32-E72D297353CC}">
              <c16:uniqueId val="{00000004-549E-4309-90ED-0DDD79E50FFE}"/>
            </c:ext>
          </c:extLst>
        </c:ser>
        <c:ser>
          <c:idx val="1"/>
          <c:order val="1"/>
          <c:tx>
            <c:strRef>
              <c:f>'GRAFIEK VERBRUIK'!$D$6</c:f>
              <c:strCache>
                <c:ptCount val="1"/>
                <c:pt idx="0">
                  <c:v>Som van Verbruik ELEKTRISCH kWh</c:v>
                </c:pt>
              </c:strCache>
            </c:strRef>
          </c:tx>
          <c:spPr>
            <a:solidFill>
              <a:schemeClr val="accent2"/>
            </a:solidFill>
            <a:ln>
              <a:noFill/>
            </a:ln>
            <a:effectLst/>
          </c:spPr>
          <c:invertIfNegative val="0"/>
          <c:cat>
            <c:strRef>
              <c:f>'GRAFIEK VERBRUIK'!$B$7:$B$8</c:f>
              <c:strCache>
                <c:ptCount val="1"/>
                <c:pt idx="0">
                  <c:v>&lt;1-1-1905</c:v>
                </c:pt>
              </c:strCache>
            </c:strRef>
          </c:cat>
          <c:val>
            <c:numRef>
              <c:f>'GRAFIEK VERBRUIK'!$D$7:$D$8</c:f>
              <c:numCache>
                <c:formatCode>General</c:formatCode>
                <c:ptCount val="1"/>
                <c:pt idx="0">
                  <c:v>0</c:v>
                </c:pt>
              </c:numCache>
            </c:numRef>
          </c:val>
          <c:extLst>
            <c:ext xmlns:c16="http://schemas.microsoft.com/office/drawing/2014/chart" uri="{C3380CC4-5D6E-409C-BE32-E72D297353CC}">
              <c16:uniqueId val="{00000005-549E-4309-90ED-0DDD79E50FFE}"/>
            </c:ext>
          </c:extLst>
        </c:ser>
        <c:dLbls>
          <c:showLegendKey val="0"/>
          <c:showVal val="0"/>
          <c:showCatName val="0"/>
          <c:showSerName val="0"/>
          <c:showPercent val="0"/>
          <c:showBubbleSize val="0"/>
        </c:dLbls>
        <c:gapWidth val="219"/>
        <c:overlap val="-27"/>
        <c:axId val="354370880"/>
        <c:axId val="354372192"/>
      </c:barChart>
      <c:catAx>
        <c:axId val="354370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54372192"/>
        <c:crosses val="autoZero"/>
        <c:auto val="1"/>
        <c:lblAlgn val="ctr"/>
        <c:lblOffset val="100"/>
        <c:noMultiLvlLbl val="0"/>
      </c:catAx>
      <c:valAx>
        <c:axId val="35437219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54370880"/>
        <c:crosses val="autoZero"/>
        <c:crossBetween val="between"/>
      </c:valAx>
      <c:spPr>
        <a:noFill/>
        <a:ln>
          <a:noFill/>
        </a:ln>
        <a:effectLst/>
      </c:spPr>
    </c:plotArea>
    <c:legend>
      <c:legendPos val="r"/>
      <c:layout>
        <c:manualLayout>
          <c:xMode val="edge"/>
          <c:yMode val="edge"/>
          <c:x val="0.67859592187700435"/>
          <c:y val="2.3618978734130047E-2"/>
          <c:w val="0.25707025752215756"/>
          <c:h val="0.130574073778303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[_ENERGIEMETER GAS en ELEKTRISCH.xlsx]GRAFIEK VERBRUIK!Draaitabel4</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s>
    <c:plotArea>
      <c:layout>
        <c:manualLayout>
          <c:layoutTarget val="inner"/>
          <c:xMode val="edge"/>
          <c:yMode val="edge"/>
          <c:x val="4.5203734779054261E-2"/>
          <c:y val="0.14249781277340332"/>
          <c:w val="0.91791101931930641"/>
          <c:h val="0.65853091280256637"/>
        </c:manualLayout>
      </c:layout>
      <c:barChart>
        <c:barDir val="col"/>
        <c:grouping val="clustered"/>
        <c:varyColors val="0"/>
        <c:ser>
          <c:idx val="0"/>
          <c:order val="0"/>
          <c:tx>
            <c:strRef>
              <c:f>'GRAFIEK VERBRUIK'!$C$34:$C$35</c:f>
              <c:strCache>
                <c:ptCount val="1"/>
                <c:pt idx="0">
                  <c:v>&lt;1-1-1905</c:v>
                </c:pt>
              </c:strCache>
            </c:strRef>
          </c:tx>
          <c:spPr>
            <a:solidFill>
              <a:schemeClr val="accent1"/>
            </a:solidFill>
            <a:ln>
              <a:noFill/>
            </a:ln>
            <a:effectLst/>
          </c:spPr>
          <c:invertIfNegative val="0"/>
          <c:cat>
            <c:strRef>
              <c:f>'GRAFIEK VERBRUIK'!$B$36:$B$37</c:f>
              <c:strCache>
                <c:ptCount val="1"/>
                <c:pt idx="0">
                  <c:v>&lt;1-1-1905</c:v>
                </c:pt>
              </c:strCache>
            </c:strRef>
          </c:cat>
          <c:val>
            <c:numRef>
              <c:f>'GRAFIEK VERBRUIK'!$C$36:$C$37</c:f>
              <c:numCache>
                <c:formatCode>General</c:formatCode>
                <c:ptCount val="1"/>
                <c:pt idx="0">
                  <c:v>0</c:v>
                </c:pt>
              </c:numCache>
            </c:numRef>
          </c:val>
          <c:extLst>
            <c:ext xmlns:c16="http://schemas.microsoft.com/office/drawing/2014/chart" uri="{C3380CC4-5D6E-409C-BE32-E72D297353CC}">
              <c16:uniqueId val="{00000000-7C08-44D0-894B-425CF3D12ACD}"/>
            </c:ext>
          </c:extLst>
        </c:ser>
        <c:dLbls>
          <c:showLegendKey val="0"/>
          <c:showVal val="0"/>
          <c:showCatName val="0"/>
          <c:showSerName val="0"/>
          <c:showPercent val="0"/>
          <c:showBubbleSize val="0"/>
        </c:dLbls>
        <c:gapWidth val="219"/>
        <c:overlap val="-27"/>
        <c:axId val="358194056"/>
        <c:axId val="358199304"/>
      </c:barChart>
      <c:catAx>
        <c:axId val="358194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58199304"/>
        <c:crosses val="autoZero"/>
        <c:auto val="1"/>
        <c:lblAlgn val="ctr"/>
        <c:lblOffset val="100"/>
        <c:noMultiLvlLbl val="0"/>
      </c:catAx>
      <c:valAx>
        <c:axId val="358199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58194056"/>
        <c:crosses val="autoZero"/>
        <c:crossBetween val="between"/>
      </c:valAx>
      <c:spPr>
        <a:noFill/>
        <a:ln>
          <a:noFill/>
        </a:ln>
        <a:effectLst/>
      </c:spPr>
    </c:plotArea>
    <c:legend>
      <c:legendPos val="r"/>
      <c:layout>
        <c:manualLayout>
          <c:xMode val="edge"/>
          <c:yMode val="edge"/>
          <c:x val="0.6690887718789752"/>
          <c:y val="1.844889180519102E-2"/>
          <c:w val="7.847543250642057E-2"/>
          <c:h val="0.140512956014726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[_ENERGIEMETER GAS en ELEKTRISCH.xlsx]GRAFIEK VERBRUIK!Draaitabel1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s>
    <c:plotArea>
      <c:layout>
        <c:manualLayout>
          <c:layoutTarget val="inner"/>
          <c:xMode val="edge"/>
          <c:yMode val="edge"/>
          <c:x val="5.6927542121750913E-2"/>
          <c:y val="0.12905462288911998"/>
          <c:w val="0.91038428583523845"/>
          <c:h val="0.69074497763251297"/>
        </c:manualLayout>
      </c:layout>
      <c:barChart>
        <c:barDir val="col"/>
        <c:grouping val="clustered"/>
        <c:varyColors val="0"/>
        <c:ser>
          <c:idx val="0"/>
          <c:order val="0"/>
          <c:tx>
            <c:strRef>
              <c:f>'GRAFIEK VERBRUIK'!$C$49:$C$50</c:f>
              <c:strCache>
                <c:ptCount val="1"/>
                <c:pt idx="0">
                  <c:v>&lt;1-1-1905</c:v>
                </c:pt>
              </c:strCache>
            </c:strRef>
          </c:tx>
          <c:spPr>
            <a:solidFill>
              <a:schemeClr val="accent1"/>
            </a:solidFill>
            <a:ln>
              <a:noFill/>
            </a:ln>
            <a:effectLst/>
          </c:spPr>
          <c:invertIfNegative val="0"/>
          <c:cat>
            <c:strRef>
              <c:f>'GRAFIEK VERBRUIK'!$B$51:$B$52</c:f>
              <c:strCache>
                <c:ptCount val="1"/>
                <c:pt idx="0">
                  <c:v>&lt;1-1-1905</c:v>
                </c:pt>
              </c:strCache>
            </c:strRef>
          </c:cat>
          <c:val>
            <c:numRef>
              <c:f>'GRAFIEK VERBRUIK'!$C$51:$C$52</c:f>
              <c:numCache>
                <c:formatCode>General</c:formatCode>
                <c:ptCount val="1"/>
                <c:pt idx="0">
                  <c:v>0</c:v>
                </c:pt>
              </c:numCache>
            </c:numRef>
          </c:val>
          <c:extLst>
            <c:ext xmlns:c16="http://schemas.microsoft.com/office/drawing/2014/chart" uri="{C3380CC4-5D6E-409C-BE32-E72D297353CC}">
              <c16:uniqueId val="{00000000-A984-4B98-8E74-5F42481D0164}"/>
            </c:ext>
          </c:extLst>
        </c:ser>
        <c:dLbls>
          <c:showLegendKey val="0"/>
          <c:showVal val="0"/>
          <c:showCatName val="0"/>
          <c:showSerName val="0"/>
          <c:showPercent val="0"/>
          <c:showBubbleSize val="0"/>
        </c:dLbls>
        <c:gapWidth val="219"/>
        <c:overlap val="-27"/>
        <c:axId val="354879232"/>
        <c:axId val="354875624"/>
      </c:barChart>
      <c:catAx>
        <c:axId val="354879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54875624"/>
        <c:crosses val="autoZero"/>
        <c:auto val="1"/>
        <c:lblAlgn val="ctr"/>
        <c:lblOffset val="100"/>
        <c:noMultiLvlLbl val="0"/>
      </c:catAx>
      <c:valAx>
        <c:axId val="354875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54879232"/>
        <c:crosses val="autoZero"/>
        <c:crossBetween val="between"/>
        <c:majorUnit val="200"/>
      </c:valAx>
      <c:spPr>
        <a:noFill/>
        <a:ln>
          <a:noFill/>
        </a:ln>
        <a:effectLst/>
      </c:spPr>
    </c:plotArea>
    <c:legend>
      <c:legendPos val="r"/>
      <c:layout>
        <c:manualLayout>
          <c:xMode val="edge"/>
          <c:yMode val="edge"/>
          <c:x val="0.66479087452471475"/>
          <c:y val="3.8721008930487466E-2"/>
          <c:w val="7.8307030290741556E-2"/>
          <c:h val="0.127661161257281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[_ENERGIEMETER GAS en ELEKTRISCH.xlsx]JAARREKENINGEN!Draaitabel1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barChart>
        <c:barDir val="col"/>
        <c:grouping val="clustered"/>
        <c:varyColors val="0"/>
        <c:ser>
          <c:idx val="0"/>
          <c:order val="0"/>
          <c:tx>
            <c:strRef>
              <c:f>JAARREKENINGEN!$K$7</c:f>
              <c:strCache>
                <c:ptCount val="1"/>
                <c:pt idx="0">
                  <c:v>Totaal</c:v>
                </c:pt>
              </c:strCache>
            </c:strRef>
          </c:tx>
          <c:spPr>
            <a:solidFill>
              <a:schemeClr val="accent1"/>
            </a:solidFill>
            <a:ln>
              <a:noFill/>
            </a:ln>
            <a:effectLst/>
          </c:spPr>
          <c:invertIfNegative val="0"/>
          <c:cat>
            <c:multiLvlStrRef>
              <c:f>JAARREKENINGEN!$J$8:$J$10</c:f>
              <c:multiLvlStrCache>
                <c:ptCount val="1"/>
                <c:lvl>
                  <c:pt idx="0">
                    <c:v>(leeg)</c:v>
                  </c:pt>
                </c:lvl>
                <c:lvl>
                  <c:pt idx="0">
                    <c:v>&lt;1-1-1905</c:v>
                  </c:pt>
                </c:lvl>
              </c:multiLvlStrCache>
            </c:multiLvlStrRef>
          </c:cat>
          <c:val>
            <c:numRef>
              <c:f>JAARREKENINGEN!$K$8:$K$10</c:f>
              <c:numCache>
                <c:formatCode>General</c:formatCode>
                <c:ptCount val="1"/>
              </c:numCache>
            </c:numRef>
          </c:val>
          <c:extLst>
            <c:ext xmlns:c16="http://schemas.microsoft.com/office/drawing/2014/chart" uri="{C3380CC4-5D6E-409C-BE32-E72D297353CC}">
              <c16:uniqueId val="{00000002-C3D8-4774-BA5D-29F9633B2558}"/>
            </c:ext>
          </c:extLst>
        </c:ser>
        <c:dLbls>
          <c:showLegendKey val="0"/>
          <c:showVal val="0"/>
          <c:showCatName val="0"/>
          <c:showSerName val="0"/>
          <c:showPercent val="0"/>
          <c:showBubbleSize val="0"/>
        </c:dLbls>
        <c:gapWidth val="219"/>
        <c:overlap val="-27"/>
        <c:axId val="392051488"/>
        <c:axId val="381255200"/>
      </c:barChart>
      <c:catAx>
        <c:axId val="392051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1255200"/>
        <c:crosses val="autoZero"/>
        <c:auto val="1"/>
        <c:lblAlgn val="ctr"/>
        <c:lblOffset val="100"/>
        <c:noMultiLvlLbl val="0"/>
      </c:catAx>
      <c:valAx>
        <c:axId val="381255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920514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jakombo.com/"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jakombo.com/"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jakombo.com/"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www.jakombo.com/" TargetMode="External"/><Relationship Id="rId6" Type="http://schemas.openxmlformats.org/officeDocument/2006/relationships/image" Target="../media/image2.png"/><Relationship Id="rId5" Type="http://schemas.openxmlformats.org/officeDocument/2006/relationships/chart" Target="../charts/chart3.xml"/><Relationship Id="rId4"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hyperlink" Target="http://www.jakombo.com/" TargetMode="External"/></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jakombo.com/"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5372100</xdr:colOff>
      <xdr:row>0</xdr:row>
      <xdr:rowOff>180975</xdr:rowOff>
    </xdr:from>
    <xdr:to>
      <xdr:col>8</xdr:col>
      <xdr:colOff>6686550</xdr:colOff>
      <xdr:row>2</xdr:row>
      <xdr:rowOff>123825</xdr:rowOff>
    </xdr:to>
    <xdr:pic>
      <xdr:nvPicPr>
        <xdr:cNvPr id="3" name="Afbeelding 5">
          <a:hlinkClick xmlns:r="http://schemas.openxmlformats.org/officeDocument/2006/relationships" r:id="rId1"/>
          <a:extLst>
            <a:ext uri="{FF2B5EF4-FFF2-40B4-BE49-F238E27FC236}">
              <a16:creationId xmlns:a16="http://schemas.microsoft.com/office/drawing/2014/main" id="{D52FA5F2-1FE7-494F-BB09-91089C640D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86950" y="180975"/>
          <a:ext cx="1314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342900</xdr:colOff>
      <xdr:row>1</xdr:row>
      <xdr:rowOff>66675</xdr:rowOff>
    </xdr:from>
    <xdr:to>
      <xdr:col>4</xdr:col>
      <xdr:colOff>154013</xdr:colOff>
      <xdr:row>1</xdr:row>
      <xdr:rowOff>273957</xdr:rowOff>
    </xdr:to>
    <xdr:pic>
      <xdr:nvPicPr>
        <xdr:cNvPr id="5" name="Afbeelding 4">
          <a:extLst>
            <a:ext uri="{FF2B5EF4-FFF2-40B4-BE49-F238E27FC236}">
              <a16:creationId xmlns:a16="http://schemas.microsoft.com/office/drawing/2014/main" id="{5F4C2EC3-EBA3-4BF8-BF9C-A467455F97A0}"/>
            </a:ext>
          </a:extLst>
        </xdr:cNvPr>
        <xdr:cNvPicPr>
          <a:picLocks noChangeAspect="1"/>
        </xdr:cNvPicPr>
      </xdr:nvPicPr>
      <xdr:blipFill>
        <a:blip xmlns:r="http://schemas.openxmlformats.org/officeDocument/2006/relationships" r:embed="rId3"/>
        <a:stretch>
          <a:fillRect/>
        </a:stretch>
      </xdr:blipFill>
      <xdr:spPr>
        <a:xfrm>
          <a:off x="1200150" y="266700"/>
          <a:ext cx="1030313" cy="2072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2124074</xdr:colOff>
      <xdr:row>0</xdr:row>
      <xdr:rowOff>180976</xdr:rowOff>
    </xdr:from>
    <xdr:to>
      <xdr:col>8</xdr:col>
      <xdr:colOff>304800</xdr:colOff>
      <xdr:row>2</xdr:row>
      <xdr:rowOff>95251</xdr:rowOff>
    </xdr:to>
    <xdr:pic>
      <xdr:nvPicPr>
        <xdr:cNvPr id="2" name="Afbeelding 5">
          <a:hlinkClick xmlns:r="http://schemas.openxmlformats.org/officeDocument/2006/relationships" r:id="rId1"/>
          <a:extLst>
            <a:ext uri="{FF2B5EF4-FFF2-40B4-BE49-F238E27FC236}">
              <a16:creationId xmlns:a16="http://schemas.microsoft.com/office/drawing/2014/main" id="{9F8886E3-E96C-49B1-B25B-FC5D267A4E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34824" y="180976"/>
          <a:ext cx="1314451"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323850</xdr:colOff>
      <xdr:row>1</xdr:row>
      <xdr:rowOff>57150</xdr:rowOff>
    </xdr:from>
    <xdr:to>
      <xdr:col>6</xdr:col>
      <xdr:colOff>1354163</xdr:colOff>
      <xdr:row>1</xdr:row>
      <xdr:rowOff>264432</xdr:rowOff>
    </xdr:to>
    <xdr:pic>
      <xdr:nvPicPr>
        <xdr:cNvPr id="3" name="Afbeelding 2">
          <a:extLst>
            <a:ext uri="{FF2B5EF4-FFF2-40B4-BE49-F238E27FC236}">
              <a16:creationId xmlns:a16="http://schemas.microsoft.com/office/drawing/2014/main" id="{19561714-92F7-414D-A8E6-8B704EC7E7D7}"/>
            </a:ext>
          </a:extLst>
        </xdr:cNvPr>
        <xdr:cNvPicPr>
          <a:picLocks noChangeAspect="1"/>
        </xdr:cNvPicPr>
      </xdr:nvPicPr>
      <xdr:blipFill>
        <a:blip xmlns:r="http://schemas.openxmlformats.org/officeDocument/2006/relationships" r:embed="rId3"/>
        <a:stretch>
          <a:fillRect/>
        </a:stretch>
      </xdr:blipFill>
      <xdr:spPr>
        <a:xfrm>
          <a:off x="4781550" y="257175"/>
          <a:ext cx="1030313" cy="207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447675</xdr:colOff>
      <xdr:row>0</xdr:row>
      <xdr:rowOff>171450</xdr:rowOff>
    </xdr:from>
    <xdr:to>
      <xdr:col>8</xdr:col>
      <xdr:colOff>914400</xdr:colOff>
      <xdr:row>2</xdr:row>
      <xdr:rowOff>102770</xdr:rowOff>
    </xdr:to>
    <xdr:pic>
      <xdr:nvPicPr>
        <xdr:cNvPr id="2" name="Afbeelding 5">
          <a:hlinkClick xmlns:r="http://schemas.openxmlformats.org/officeDocument/2006/relationships" r:id="rId1"/>
          <a:extLst>
            <a:ext uri="{FF2B5EF4-FFF2-40B4-BE49-F238E27FC236}">
              <a16:creationId xmlns:a16="http://schemas.microsoft.com/office/drawing/2014/main" id="{A218164E-4AD7-424A-821E-F235461159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95900" y="171450"/>
          <a:ext cx="1314450" cy="645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438149</xdr:colOff>
      <xdr:row>4</xdr:row>
      <xdr:rowOff>95249</xdr:rowOff>
    </xdr:from>
    <xdr:to>
      <xdr:col>13</xdr:col>
      <xdr:colOff>495299</xdr:colOff>
      <xdr:row>12</xdr:row>
      <xdr:rowOff>85724</xdr:rowOff>
    </xdr:to>
    <xdr:sp macro="" textlink="">
      <xdr:nvSpPr>
        <xdr:cNvPr id="3" name="Rectangular Callout 2">
          <a:extLst>
            <a:ext uri="{FF2B5EF4-FFF2-40B4-BE49-F238E27FC236}">
              <a16:creationId xmlns:a16="http://schemas.microsoft.com/office/drawing/2014/main" id="{9D3B98FB-A02A-4523-A44C-9452C42BF265}"/>
            </a:ext>
          </a:extLst>
        </xdr:cNvPr>
        <xdr:cNvSpPr>
          <a:spLocks noChangeArrowheads="1"/>
        </xdr:cNvSpPr>
      </xdr:nvSpPr>
      <xdr:spPr bwMode="auto">
        <a:xfrm>
          <a:off x="7743824" y="2266949"/>
          <a:ext cx="3876675" cy="1514475"/>
        </a:xfrm>
        <a:prstGeom prst="wedgeRectCallout">
          <a:avLst>
            <a:gd name="adj1" fmla="val -71995"/>
            <a:gd name="adj2" fmla="val -38657"/>
          </a:avLst>
        </a:prstGeom>
        <a:solidFill>
          <a:schemeClr val="accent2"/>
        </a:solidFill>
        <a:ln w="9525">
          <a:solidFill>
            <a:schemeClr val="accent2"/>
          </a:solidFill>
          <a:miter lim="800000"/>
          <a:headEnd/>
          <a:tailEnd/>
        </a:ln>
        <a:effectLst>
          <a:outerShdw blurRad="40000" dist="23000" dir="5400000" rotWithShape="0">
            <a:srgbClr val="808080">
              <a:alpha val="34999"/>
            </a:srgbClr>
          </a:outerShdw>
        </a:effectLst>
      </xdr:spPr>
      <xdr:txBody>
        <a:bodyPr vertOverflow="clip" wrap="square" lIns="27432" tIns="27432" rIns="0" bIns="0" anchor="t" upright="1"/>
        <a:lstStyle/>
        <a:p>
          <a:pPr algn="l" rtl="0">
            <a:defRPr sz="1000"/>
          </a:pPr>
          <a:r>
            <a:rPr lang="nl-NL" sz="1200" b="1" i="0" u="none" strike="noStrike" baseline="0">
              <a:solidFill>
                <a:schemeClr val="bg1"/>
              </a:solidFill>
              <a:latin typeface="Calibri"/>
              <a:cs typeface="Calibri"/>
            </a:rPr>
            <a:t>! Data afgelopen jaren</a:t>
          </a:r>
        </a:p>
        <a:p>
          <a:pPr algn="l" rtl="0">
            <a:defRPr sz="1000"/>
          </a:pPr>
          <a:r>
            <a:rPr lang="nl-NL" sz="1100" b="0" i="0" u="none" strike="noStrike" baseline="0">
              <a:solidFill>
                <a:schemeClr val="bg1"/>
              </a:solidFill>
              <a:latin typeface="Calibri"/>
              <a:cs typeface="Calibri"/>
            </a:rPr>
            <a:t>Heb je de jaarlijkse meterstanden van afgelopen jaren nog beschikbaar, vul deze dan eerst in.</a:t>
          </a:r>
        </a:p>
        <a:p>
          <a:pPr algn="l" rtl="0">
            <a:defRPr sz="1000"/>
          </a:pPr>
          <a:r>
            <a:rPr lang="nl-NL" sz="1100" b="0" i="0" u="none" strike="noStrike" baseline="0">
              <a:solidFill>
                <a:schemeClr val="bg1"/>
              </a:solidFill>
              <a:latin typeface="Calibri"/>
              <a:cs typeface="Calibri"/>
            </a:rPr>
            <a:t>Laat elke meting dan wel volgen met een regel 31-12 van hetzelfde jaar met een  inschatting van de meterstanden. </a:t>
          </a:r>
        </a:p>
        <a:p>
          <a:pPr algn="l" rtl="0">
            <a:defRPr sz="1000"/>
          </a:pPr>
          <a:r>
            <a:rPr lang="nl-NL" sz="1100" b="0" i="0" u="none" strike="noStrike" baseline="0">
              <a:solidFill>
                <a:schemeClr val="bg1"/>
              </a:solidFill>
              <a:latin typeface="Calibri"/>
              <a:cs typeface="Calibri"/>
            </a:rPr>
            <a:t>bijv. opgave    28-10-2016      81.842 (gas)   10.025 (elec)</a:t>
          </a:r>
        </a:p>
        <a:p>
          <a:pPr algn="l" rtl="0">
            <a:defRPr sz="1000"/>
          </a:pPr>
          <a:r>
            <a:rPr lang="nl-NL" sz="1100" b="0" i="0" u="none" strike="noStrike" baseline="0">
              <a:solidFill>
                <a:schemeClr val="bg1"/>
              </a:solidFill>
              <a:latin typeface="Calibri"/>
              <a:cs typeface="Calibri"/>
            </a:rPr>
            <a:t>         dan zelf   31-12-2016      82.442 (gas)   11.225 (elec) schatting</a:t>
          </a:r>
        </a:p>
        <a:p>
          <a:pPr algn="l" rtl="0">
            <a:defRPr sz="1000"/>
          </a:pPr>
          <a:r>
            <a:rPr lang="nl-NL" sz="1100" b="0" i="0" u="none" strike="noStrike" baseline="0">
              <a:solidFill>
                <a:schemeClr val="bg1"/>
              </a:solidFill>
              <a:latin typeface="Calibri"/>
              <a:cs typeface="Calibri"/>
            </a:rPr>
            <a:t>De </a:t>
          </a:r>
          <a:r>
            <a:rPr lang="nl-NL" sz="1100" b="1" i="0" u="none" strike="noStrike" baseline="0">
              <a:solidFill>
                <a:schemeClr val="bg1"/>
              </a:solidFill>
              <a:latin typeface="Calibri"/>
              <a:cs typeface="Calibri"/>
            </a:rPr>
            <a:t>JAARGRAFIEK </a:t>
          </a:r>
          <a:r>
            <a:rPr lang="nl-NL" sz="1100" b="0" i="0" u="none" strike="noStrike" baseline="0">
              <a:solidFill>
                <a:schemeClr val="bg1"/>
              </a:solidFill>
              <a:latin typeface="Calibri"/>
              <a:cs typeface="Calibri"/>
            </a:rPr>
            <a:t>geeft dan ook over deze jaren een goed verloop.</a:t>
          </a:r>
        </a:p>
      </xdr:txBody>
    </xdr:sp>
    <xdr:clientData/>
  </xdr:twoCellAnchor>
  <xdr:twoCellAnchor editAs="oneCell">
    <xdr:from>
      <xdr:col>5</xdr:col>
      <xdr:colOff>257175</xdr:colOff>
      <xdr:row>1</xdr:row>
      <xdr:rowOff>76200</xdr:rowOff>
    </xdr:from>
    <xdr:to>
      <xdr:col>6</xdr:col>
      <xdr:colOff>582638</xdr:colOff>
      <xdr:row>1</xdr:row>
      <xdr:rowOff>283482</xdr:rowOff>
    </xdr:to>
    <xdr:pic>
      <xdr:nvPicPr>
        <xdr:cNvPr id="4" name="Afbeelding 3">
          <a:extLst>
            <a:ext uri="{FF2B5EF4-FFF2-40B4-BE49-F238E27FC236}">
              <a16:creationId xmlns:a16="http://schemas.microsoft.com/office/drawing/2014/main" id="{77342973-7D83-47A5-A693-FC8AC373CBB3}"/>
            </a:ext>
          </a:extLst>
        </xdr:cNvPr>
        <xdr:cNvPicPr>
          <a:picLocks noChangeAspect="1"/>
        </xdr:cNvPicPr>
      </xdr:nvPicPr>
      <xdr:blipFill>
        <a:blip xmlns:r="http://schemas.openxmlformats.org/officeDocument/2006/relationships" r:embed="rId3"/>
        <a:stretch>
          <a:fillRect/>
        </a:stretch>
      </xdr:blipFill>
      <xdr:spPr>
        <a:xfrm>
          <a:off x="3495675" y="276225"/>
          <a:ext cx="1030313" cy="2072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104775</xdr:colOff>
      <xdr:row>1</xdr:row>
      <xdr:rowOff>0</xdr:rowOff>
    </xdr:from>
    <xdr:to>
      <xdr:col>8</xdr:col>
      <xdr:colOff>1419225</xdr:colOff>
      <xdr:row>2</xdr:row>
      <xdr:rowOff>131345</xdr:rowOff>
    </xdr:to>
    <xdr:pic>
      <xdr:nvPicPr>
        <xdr:cNvPr id="13" name="Afbeelding 5">
          <a:hlinkClick xmlns:r="http://schemas.openxmlformats.org/officeDocument/2006/relationships" r:id="rId1"/>
          <a:extLst>
            <a:ext uri="{FF2B5EF4-FFF2-40B4-BE49-F238E27FC236}">
              <a16:creationId xmlns:a16="http://schemas.microsoft.com/office/drawing/2014/main" id="{8D6441FD-0742-40FE-BF60-6CCF22A701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82350" y="0"/>
          <a:ext cx="1314450" cy="645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4</xdr:row>
      <xdr:rowOff>142876</xdr:rowOff>
    </xdr:from>
    <xdr:to>
      <xdr:col>8</xdr:col>
      <xdr:colOff>1438275</xdr:colOff>
      <xdr:row>28</xdr:row>
      <xdr:rowOff>180976</xdr:rowOff>
    </xdr:to>
    <xdr:graphicFrame macro="">
      <xdr:nvGraphicFramePr>
        <xdr:cNvPr id="2" name="Grafiek 1">
          <a:extLst>
            <a:ext uri="{FF2B5EF4-FFF2-40B4-BE49-F238E27FC236}">
              <a16:creationId xmlns:a16="http://schemas.microsoft.com/office/drawing/2014/main" id="{F2073F1D-7EB9-438F-A90C-0CBEF9B8C9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30</xdr:row>
      <xdr:rowOff>28575</xdr:rowOff>
    </xdr:from>
    <xdr:to>
      <xdr:col>8</xdr:col>
      <xdr:colOff>1466850</xdr:colOff>
      <xdr:row>44</xdr:row>
      <xdr:rowOff>104775</xdr:rowOff>
    </xdr:to>
    <xdr:graphicFrame macro="">
      <xdr:nvGraphicFramePr>
        <xdr:cNvPr id="5" name="Grafiek 4">
          <a:extLst>
            <a:ext uri="{FF2B5EF4-FFF2-40B4-BE49-F238E27FC236}">
              <a16:creationId xmlns:a16="http://schemas.microsoft.com/office/drawing/2014/main" id="{1DCD3A13-87C8-4355-879B-4946A4476D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9524</xdr:colOff>
      <xdr:row>45</xdr:row>
      <xdr:rowOff>142875</xdr:rowOff>
    </xdr:from>
    <xdr:to>
      <xdr:col>8</xdr:col>
      <xdr:colOff>1466849</xdr:colOff>
      <xdr:row>61</xdr:row>
      <xdr:rowOff>123825</xdr:rowOff>
    </xdr:to>
    <xdr:graphicFrame macro="">
      <xdr:nvGraphicFramePr>
        <xdr:cNvPr id="3" name="Grafiek 2">
          <a:extLst>
            <a:ext uri="{FF2B5EF4-FFF2-40B4-BE49-F238E27FC236}">
              <a16:creationId xmlns:a16="http://schemas.microsoft.com/office/drawing/2014/main" id="{BF2DFACD-EDA6-4F05-9DA5-2BDA291AE0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38101</xdr:colOff>
      <xdr:row>1</xdr:row>
      <xdr:rowOff>28575</xdr:rowOff>
    </xdr:from>
    <xdr:to>
      <xdr:col>16</xdr:col>
      <xdr:colOff>257176</xdr:colOff>
      <xdr:row>2</xdr:row>
      <xdr:rowOff>323850</xdr:rowOff>
    </xdr:to>
    <xdr:sp macro="" textlink="">
      <xdr:nvSpPr>
        <xdr:cNvPr id="9" name="Rectangular Callout 2">
          <a:extLst>
            <a:ext uri="{FF2B5EF4-FFF2-40B4-BE49-F238E27FC236}">
              <a16:creationId xmlns:a16="http://schemas.microsoft.com/office/drawing/2014/main" id="{82FCA111-D3DD-476E-8A5A-685A12D16DAB}"/>
            </a:ext>
          </a:extLst>
        </xdr:cNvPr>
        <xdr:cNvSpPr>
          <a:spLocks noChangeArrowheads="1"/>
        </xdr:cNvSpPr>
      </xdr:nvSpPr>
      <xdr:spPr bwMode="auto">
        <a:xfrm>
          <a:off x="8134351" y="161925"/>
          <a:ext cx="1885950" cy="809625"/>
        </a:xfrm>
        <a:prstGeom prst="wedgeRectCallout">
          <a:avLst>
            <a:gd name="adj1" fmla="val -70480"/>
            <a:gd name="adj2" fmla="val 88402"/>
          </a:avLst>
        </a:prstGeom>
        <a:solidFill>
          <a:schemeClr val="accent2"/>
        </a:solidFill>
        <a:ln w="9525">
          <a:solidFill>
            <a:schemeClr val="accent2"/>
          </a:solidFill>
          <a:miter lim="800000"/>
          <a:headEnd/>
          <a:tailEnd/>
        </a:ln>
        <a:effectLst>
          <a:outerShdw blurRad="40000" dist="23000" dir="5400000" rotWithShape="0">
            <a:srgbClr val="808080">
              <a:alpha val="34999"/>
            </a:srgbClr>
          </a:outerShdw>
        </a:effectLst>
      </xdr:spPr>
      <xdr:txBody>
        <a:bodyPr vertOverflow="clip" wrap="square" lIns="27432" tIns="27432" rIns="0" bIns="0" anchor="t" upright="1"/>
        <a:lstStyle/>
        <a:p>
          <a:pPr algn="l" rtl="0">
            <a:defRPr sz="1000"/>
          </a:pPr>
          <a:r>
            <a:rPr lang="nl-NL" sz="1200" b="1" i="0" u="none" strike="noStrike" baseline="0">
              <a:solidFill>
                <a:schemeClr val="bg1"/>
              </a:solidFill>
              <a:latin typeface="Calibri"/>
              <a:cs typeface="Calibri"/>
            </a:rPr>
            <a:t>! Waarde in de kolommen</a:t>
          </a:r>
        </a:p>
        <a:p>
          <a:pPr algn="l" rtl="0">
            <a:defRPr sz="1000"/>
          </a:pPr>
          <a:r>
            <a:rPr lang="nl-NL" sz="1100" b="0" i="0" u="none" strike="noStrike" baseline="0">
              <a:solidFill>
                <a:schemeClr val="bg1"/>
              </a:solidFill>
              <a:latin typeface="Calibri"/>
              <a:cs typeface="Calibri"/>
            </a:rPr>
            <a:t>Ga met de cursor op de kolom staan om de werkelijke waarde van het verbruik te zien.</a:t>
          </a:r>
        </a:p>
      </xdr:txBody>
    </xdr:sp>
    <xdr:clientData/>
  </xdr:twoCellAnchor>
  <xdr:twoCellAnchor editAs="oneCell">
    <xdr:from>
      <xdr:col>2</xdr:col>
      <xdr:colOff>1581150</xdr:colOff>
      <xdr:row>1</xdr:row>
      <xdr:rowOff>76200</xdr:rowOff>
    </xdr:from>
    <xdr:to>
      <xdr:col>3</xdr:col>
      <xdr:colOff>992213</xdr:colOff>
      <xdr:row>1</xdr:row>
      <xdr:rowOff>283482</xdr:rowOff>
    </xdr:to>
    <xdr:pic>
      <xdr:nvPicPr>
        <xdr:cNvPr id="4" name="Afbeelding 3">
          <a:extLst>
            <a:ext uri="{FF2B5EF4-FFF2-40B4-BE49-F238E27FC236}">
              <a16:creationId xmlns:a16="http://schemas.microsoft.com/office/drawing/2014/main" id="{559D6EB8-3142-44AD-B8F4-D869430604C6}"/>
            </a:ext>
          </a:extLst>
        </xdr:cNvPr>
        <xdr:cNvPicPr>
          <a:picLocks noChangeAspect="1"/>
        </xdr:cNvPicPr>
      </xdr:nvPicPr>
      <xdr:blipFill>
        <a:blip xmlns:r="http://schemas.openxmlformats.org/officeDocument/2006/relationships" r:embed="rId6"/>
        <a:stretch>
          <a:fillRect/>
        </a:stretch>
      </xdr:blipFill>
      <xdr:spPr>
        <a:xfrm>
          <a:off x="2428875" y="209550"/>
          <a:ext cx="1030313" cy="207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371475</xdr:colOff>
      <xdr:row>1</xdr:row>
      <xdr:rowOff>0</xdr:rowOff>
    </xdr:from>
    <xdr:to>
      <xdr:col>8</xdr:col>
      <xdr:colOff>38100</xdr:colOff>
      <xdr:row>2</xdr:row>
      <xdr:rowOff>102770</xdr:rowOff>
    </xdr:to>
    <xdr:pic>
      <xdr:nvPicPr>
        <xdr:cNvPr id="4" name="Afbeelding 5">
          <a:hlinkClick xmlns:r="http://schemas.openxmlformats.org/officeDocument/2006/relationships" r:id="rId1"/>
          <a:extLst>
            <a:ext uri="{FF2B5EF4-FFF2-40B4-BE49-F238E27FC236}">
              <a16:creationId xmlns:a16="http://schemas.microsoft.com/office/drawing/2014/main" id="{5163DA54-034F-4F3E-8C3F-8B301776B3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0" y="285750"/>
          <a:ext cx="1314450" cy="617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581025</xdr:colOff>
      <xdr:row>5</xdr:row>
      <xdr:rowOff>180975</xdr:rowOff>
    </xdr:from>
    <xdr:to>
      <xdr:col>17</xdr:col>
      <xdr:colOff>247650</xdr:colOff>
      <xdr:row>36</xdr:row>
      <xdr:rowOff>38100</xdr:rowOff>
    </xdr:to>
    <xdr:graphicFrame macro="">
      <xdr:nvGraphicFramePr>
        <xdr:cNvPr id="5" name="Grafiek 4">
          <a:extLst>
            <a:ext uri="{FF2B5EF4-FFF2-40B4-BE49-F238E27FC236}">
              <a16:creationId xmlns:a16="http://schemas.microsoft.com/office/drawing/2014/main" id="{DAD8CC00-DF2F-4A6F-98EE-67D9CB3C25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609599</xdr:colOff>
      <xdr:row>1</xdr:row>
      <xdr:rowOff>0</xdr:rowOff>
    </xdr:from>
    <xdr:to>
      <xdr:col>14</xdr:col>
      <xdr:colOff>123824</xdr:colOff>
      <xdr:row>3</xdr:row>
      <xdr:rowOff>47625</xdr:rowOff>
    </xdr:to>
    <xdr:sp macro="" textlink="">
      <xdr:nvSpPr>
        <xdr:cNvPr id="6" name="Rectangular Callout 2">
          <a:extLst>
            <a:ext uri="{FF2B5EF4-FFF2-40B4-BE49-F238E27FC236}">
              <a16:creationId xmlns:a16="http://schemas.microsoft.com/office/drawing/2014/main" id="{B99A8668-6399-4688-92BA-0F6D6C267291}"/>
            </a:ext>
          </a:extLst>
        </xdr:cNvPr>
        <xdr:cNvSpPr>
          <a:spLocks noChangeArrowheads="1"/>
        </xdr:cNvSpPr>
      </xdr:nvSpPr>
      <xdr:spPr bwMode="auto">
        <a:xfrm>
          <a:off x="6257924" y="152400"/>
          <a:ext cx="4105275" cy="790575"/>
        </a:xfrm>
        <a:prstGeom prst="wedgeRectCallout">
          <a:avLst>
            <a:gd name="adj1" fmla="val -23510"/>
            <a:gd name="adj2" fmla="val 110755"/>
          </a:avLst>
        </a:prstGeom>
        <a:solidFill>
          <a:schemeClr val="accent2"/>
        </a:solidFill>
        <a:ln w="9525">
          <a:solidFill>
            <a:schemeClr val="accent2"/>
          </a:solidFill>
          <a:miter lim="800000"/>
          <a:headEnd/>
          <a:tailEnd/>
        </a:ln>
        <a:effectLst>
          <a:outerShdw blurRad="40000" dist="23000" dir="5400000" rotWithShape="0">
            <a:srgbClr val="808080">
              <a:alpha val="34999"/>
            </a:srgbClr>
          </a:outerShdw>
        </a:effectLst>
      </xdr:spPr>
      <xdr:txBody>
        <a:bodyPr vertOverflow="clip" wrap="square" lIns="27432" tIns="27432" rIns="0" bIns="0" anchor="t" upright="1"/>
        <a:lstStyle/>
        <a:p>
          <a:pPr algn="l" rtl="0">
            <a:defRPr sz="1000"/>
          </a:pPr>
          <a:r>
            <a:rPr lang="nl-NL" sz="1200" b="1" i="0" u="none" strike="noStrike" baseline="0">
              <a:solidFill>
                <a:schemeClr val="bg1"/>
              </a:solidFill>
              <a:latin typeface="Calibri"/>
              <a:cs typeface="Calibri"/>
            </a:rPr>
            <a:t>! </a:t>
          </a:r>
          <a:r>
            <a:rPr lang="nl-NL" sz="1100" b="1" i="0" baseline="0">
              <a:solidFill>
                <a:schemeClr val="bg1"/>
              </a:solidFill>
              <a:effectLst/>
              <a:latin typeface="+mn-lt"/>
              <a:ea typeface="+mn-ea"/>
              <a:cs typeface="+mn-cs"/>
            </a:rPr>
            <a:t>Klik op Refresh data of Vernieuwen </a:t>
          </a:r>
          <a:endParaRPr lang="nl-NL" sz="1100" b="1" i="0" u="none" strike="noStrike" baseline="0">
            <a:solidFill>
              <a:schemeClr val="bg1"/>
            </a:solidFill>
            <a:latin typeface="+mn-lt"/>
            <a:cs typeface="Calibri"/>
          </a:endParaRPr>
        </a:p>
        <a:p>
          <a:pPr algn="l" rtl="0">
            <a:defRPr sz="1000"/>
          </a:pPr>
          <a:r>
            <a:rPr lang="nl-NL" sz="1100" b="0" i="0" u="none" strike="noStrike" baseline="0">
              <a:solidFill>
                <a:schemeClr val="bg1"/>
              </a:solidFill>
              <a:latin typeface="+mn-lt"/>
              <a:cs typeface="Calibri"/>
            </a:rPr>
            <a:t>Heb je een rekening toegevoegd, dan moet je de grafieken updaten.</a:t>
          </a:r>
        </a:p>
        <a:p>
          <a:pPr algn="l" rtl="0">
            <a:defRPr sz="1000"/>
          </a:pPr>
          <a:r>
            <a:rPr lang="nl-NL" sz="1100" b="0" i="0" u="none" strike="noStrike" baseline="0">
              <a:solidFill>
                <a:schemeClr val="bg1"/>
              </a:solidFill>
              <a:latin typeface="+mn-lt"/>
              <a:cs typeface="Calibri"/>
            </a:rPr>
            <a:t>Dat doe je door met je muis in de grafiek te gaan staan en met je rechtermuisknop te klikken.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76200</xdr:colOff>
      <xdr:row>1</xdr:row>
      <xdr:rowOff>0</xdr:rowOff>
    </xdr:from>
    <xdr:to>
      <xdr:col>20</xdr:col>
      <xdr:colOff>19050</xdr:colOff>
      <xdr:row>2</xdr:row>
      <xdr:rowOff>121820</xdr:rowOff>
    </xdr:to>
    <xdr:pic>
      <xdr:nvPicPr>
        <xdr:cNvPr id="5" name="Afbeelding 5">
          <a:hlinkClick xmlns:r="http://schemas.openxmlformats.org/officeDocument/2006/relationships" r:id="rId1"/>
          <a:extLst>
            <a:ext uri="{FF2B5EF4-FFF2-40B4-BE49-F238E27FC236}">
              <a16:creationId xmlns:a16="http://schemas.microsoft.com/office/drawing/2014/main" id="{23D2FE3C-7732-427A-A758-3F7D85C5DC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54575" y="200025"/>
          <a:ext cx="1314450" cy="645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447675</xdr:colOff>
      <xdr:row>10</xdr:row>
      <xdr:rowOff>0</xdr:rowOff>
    </xdr:from>
    <xdr:to>
      <xdr:col>22</xdr:col>
      <xdr:colOff>714375</xdr:colOff>
      <xdr:row>12</xdr:row>
      <xdr:rowOff>85725</xdr:rowOff>
    </xdr:to>
    <xdr:sp macro="" textlink="">
      <xdr:nvSpPr>
        <xdr:cNvPr id="2" name="Tekstballon: rechthoek 1">
          <a:extLst>
            <a:ext uri="{FF2B5EF4-FFF2-40B4-BE49-F238E27FC236}">
              <a16:creationId xmlns:a16="http://schemas.microsoft.com/office/drawing/2014/main" id="{927B08AE-761E-4BBA-B025-2560C27B9EE4}"/>
            </a:ext>
          </a:extLst>
        </xdr:cNvPr>
        <xdr:cNvSpPr/>
      </xdr:nvSpPr>
      <xdr:spPr>
        <a:xfrm>
          <a:off x="15135225" y="2438400"/>
          <a:ext cx="1733550" cy="466725"/>
        </a:xfrm>
        <a:prstGeom prst="wedgeRectCallout">
          <a:avLst>
            <a:gd name="adj1" fmla="val -73440"/>
            <a:gd name="adj2" fmla="val 7570"/>
          </a:avLst>
        </a:prstGeom>
        <a:solidFill>
          <a:schemeClr val="accent2">
            <a:lumMod val="20000"/>
            <a:lumOff val="80000"/>
          </a:schemeClr>
        </a:solidFill>
        <a:ln w="95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solidFill>
                <a:schemeClr val="tx1"/>
              </a:solidFill>
            </a:rPr>
            <a:t>Zet een min</a:t>
          </a:r>
          <a:r>
            <a:rPr lang="nl-NL" sz="1100" baseline="0">
              <a:solidFill>
                <a:schemeClr val="tx1"/>
              </a:solidFill>
            </a:rPr>
            <a:t> (-) teken voor de welkomstkorting!</a:t>
          </a:r>
          <a:r>
            <a:rPr lang="nl-NL" sz="1100" b="0" i="0" u="none" strike="noStrike">
              <a:solidFill>
                <a:schemeClr val="tx1"/>
              </a:solidFill>
              <a:effectLst/>
              <a:latin typeface="+mn-lt"/>
              <a:ea typeface="+mn-ea"/>
              <a:cs typeface="+mn-cs"/>
            </a:rPr>
            <a:t> </a:t>
          </a:r>
          <a:endParaRPr lang="nl-NL" sz="1100">
            <a:solidFill>
              <a:schemeClr val="tx1"/>
            </a:solidFill>
          </a:endParaRPr>
        </a:p>
      </xdr:txBody>
    </xdr:sp>
    <xdr:clientData/>
  </xdr:twoCellAnchor>
  <xdr:twoCellAnchor>
    <xdr:from>
      <xdr:col>20</xdr:col>
      <xdr:colOff>438150</xdr:colOff>
      <xdr:row>25</xdr:row>
      <xdr:rowOff>47625</xdr:rowOff>
    </xdr:from>
    <xdr:to>
      <xdr:col>22</xdr:col>
      <xdr:colOff>352425</xdr:colOff>
      <xdr:row>27</xdr:row>
      <xdr:rowOff>133350</xdr:rowOff>
    </xdr:to>
    <xdr:sp macro="" textlink="">
      <xdr:nvSpPr>
        <xdr:cNvPr id="4" name="Tekstballon: rechthoek 3">
          <a:extLst>
            <a:ext uri="{FF2B5EF4-FFF2-40B4-BE49-F238E27FC236}">
              <a16:creationId xmlns:a16="http://schemas.microsoft.com/office/drawing/2014/main" id="{8DEB2D99-1463-4316-B7B8-7B0CEFD3A2EE}"/>
            </a:ext>
          </a:extLst>
        </xdr:cNvPr>
        <xdr:cNvSpPr/>
      </xdr:nvSpPr>
      <xdr:spPr>
        <a:xfrm>
          <a:off x="15125700" y="5343525"/>
          <a:ext cx="1381125" cy="466725"/>
        </a:xfrm>
        <a:prstGeom prst="wedgeRectCallout">
          <a:avLst>
            <a:gd name="adj1" fmla="val -78764"/>
            <a:gd name="adj2" fmla="val 5529"/>
          </a:avLst>
        </a:prstGeom>
        <a:solidFill>
          <a:schemeClr val="accent2">
            <a:lumMod val="20000"/>
            <a:lumOff val="80000"/>
          </a:schemeClr>
        </a:solid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solidFill>
                <a:schemeClr val="tx1"/>
              </a:solidFill>
            </a:rPr>
            <a:t>Zet een min</a:t>
          </a:r>
          <a:r>
            <a:rPr lang="nl-NL" sz="1100" baseline="0">
              <a:solidFill>
                <a:schemeClr val="tx1"/>
              </a:solidFill>
            </a:rPr>
            <a:t> (-) teken voor heffingskorting!</a:t>
          </a:r>
          <a:r>
            <a:rPr lang="nl-NL" sz="1100" b="0" i="0" u="none" strike="noStrike">
              <a:solidFill>
                <a:schemeClr val="tx1"/>
              </a:solidFill>
              <a:effectLst/>
              <a:latin typeface="+mn-lt"/>
              <a:ea typeface="+mn-ea"/>
              <a:cs typeface="+mn-cs"/>
            </a:rPr>
            <a:t> </a:t>
          </a:r>
          <a:endParaRPr lang="nl-NL" sz="1100">
            <a:solidFill>
              <a:schemeClr val="tx1"/>
            </a:solidFill>
          </a:endParaRPr>
        </a:p>
      </xdr:txBody>
    </xdr:sp>
    <xdr:clientData/>
  </xdr:twoCellAnchor>
  <xdr:twoCellAnchor>
    <xdr:from>
      <xdr:col>20</xdr:col>
      <xdr:colOff>419100</xdr:colOff>
      <xdr:row>19</xdr:row>
      <xdr:rowOff>38100</xdr:rowOff>
    </xdr:from>
    <xdr:to>
      <xdr:col>22</xdr:col>
      <xdr:colOff>685800</xdr:colOff>
      <xdr:row>21</xdr:row>
      <xdr:rowOff>142875</xdr:rowOff>
    </xdr:to>
    <xdr:sp macro="" textlink="">
      <xdr:nvSpPr>
        <xdr:cNvPr id="6" name="Tekstballon: rechthoek 5">
          <a:extLst>
            <a:ext uri="{FF2B5EF4-FFF2-40B4-BE49-F238E27FC236}">
              <a16:creationId xmlns:a16="http://schemas.microsoft.com/office/drawing/2014/main" id="{6938F113-AEE1-4494-911E-404E099D4BD4}"/>
            </a:ext>
          </a:extLst>
        </xdr:cNvPr>
        <xdr:cNvSpPr/>
      </xdr:nvSpPr>
      <xdr:spPr>
        <a:xfrm>
          <a:off x="15106650" y="4191000"/>
          <a:ext cx="1733550" cy="485775"/>
        </a:xfrm>
        <a:prstGeom prst="wedgeRectCallout">
          <a:avLst>
            <a:gd name="adj1" fmla="val -72340"/>
            <a:gd name="adj2" fmla="val 7570"/>
          </a:avLst>
        </a:prstGeom>
        <a:solidFill>
          <a:schemeClr val="accent2">
            <a:lumMod val="20000"/>
            <a:lumOff val="80000"/>
          </a:schemeClr>
        </a:solid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solidFill>
                <a:srgbClr val="FF0000"/>
              </a:solidFill>
            </a:rPr>
            <a:t>Netbeheerderskosten</a:t>
          </a:r>
          <a:r>
            <a:rPr lang="nl-NL" sz="1100" baseline="0">
              <a:solidFill>
                <a:srgbClr val="FF0000"/>
              </a:solidFill>
            </a:rPr>
            <a:t> kun je NIET beinvloeden!</a:t>
          </a:r>
          <a:endParaRPr lang="nl-NL" sz="1100">
            <a:solidFill>
              <a:srgbClr val="FF0000"/>
            </a:solidFill>
          </a:endParaRPr>
        </a:p>
      </xdr:txBody>
    </xdr:sp>
    <xdr:clientData/>
  </xdr:twoCellAnchor>
  <xdr:twoCellAnchor>
    <xdr:from>
      <xdr:col>20</xdr:col>
      <xdr:colOff>447675</xdr:colOff>
      <xdr:row>28</xdr:row>
      <xdr:rowOff>57150</xdr:rowOff>
    </xdr:from>
    <xdr:to>
      <xdr:col>22</xdr:col>
      <xdr:colOff>466725</xdr:colOff>
      <xdr:row>30</xdr:row>
      <xdr:rowOff>142875</xdr:rowOff>
    </xdr:to>
    <xdr:sp macro="" textlink="">
      <xdr:nvSpPr>
        <xdr:cNvPr id="7" name="Tekstballon: rechthoek 6">
          <a:extLst>
            <a:ext uri="{FF2B5EF4-FFF2-40B4-BE49-F238E27FC236}">
              <a16:creationId xmlns:a16="http://schemas.microsoft.com/office/drawing/2014/main" id="{3E1DCE46-28CB-454D-B949-4FD32A720F68}"/>
            </a:ext>
          </a:extLst>
        </xdr:cNvPr>
        <xdr:cNvSpPr/>
      </xdr:nvSpPr>
      <xdr:spPr>
        <a:xfrm>
          <a:off x="15135225" y="5924550"/>
          <a:ext cx="1485900" cy="466725"/>
        </a:xfrm>
        <a:prstGeom prst="wedgeRectCallout">
          <a:avLst>
            <a:gd name="adj1" fmla="val -75911"/>
            <a:gd name="adj2" fmla="val 7570"/>
          </a:avLst>
        </a:prstGeom>
        <a:solidFill>
          <a:schemeClr val="accent2">
            <a:lumMod val="20000"/>
            <a:lumOff val="80000"/>
          </a:schemeClr>
        </a:solidFill>
        <a:ln w="127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solidFill>
                <a:srgbClr val="FF0000"/>
              </a:solidFill>
            </a:rPr>
            <a:t>Belastingkosten</a:t>
          </a:r>
          <a:r>
            <a:rPr lang="nl-NL" sz="1100" baseline="0">
              <a:solidFill>
                <a:srgbClr val="FF0000"/>
              </a:solidFill>
            </a:rPr>
            <a:t> kun je NIET beinvloeden!</a:t>
          </a:r>
          <a:endParaRPr lang="nl-NL" sz="1100">
            <a:solidFill>
              <a:srgbClr val="FF0000"/>
            </a:solidFill>
          </a:endParaRPr>
        </a:p>
      </xdr:txBody>
    </xdr:sp>
    <xdr:clientData/>
  </xdr:twoCellAnchor>
  <xdr:twoCellAnchor>
    <xdr:from>
      <xdr:col>20</xdr:col>
      <xdr:colOff>447675</xdr:colOff>
      <xdr:row>14</xdr:row>
      <xdr:rowOff>19049</xdr:rowOff>
    </xdr:from>
    <xdr:to>
      <xdr:col>23</xdr:col>
      <xdr:colOff>504825</xdr:colOff>
      <xdr:row>18</xdr:row>
      <xdr:rowOff>47625</xdr:rowOff>
    </xdr:to>
    <xdr:sp macro="" textlink="">
      <xdr:nvSpPr>
        <xdr:cNvPr id="8" name="Tekstballon: rechthoek 7">
          <a:extLst>
            <a:ext uri="{FF2B5EF4-FFF2-40B4-BE49-F238E27FC236}">
              <a16:creationId xmlns:a16="http://schemas.microsoft.com/office/drawing/2014/main" id="{53506737-97CC-48F9-8020-9C3EFBCA8DF1}"/>
            </a:ext>
          </a:extLst>
        </xdr:cNvPr>
        <xdr:cNvSpPr/>
      </xdr:nvSpPr>
      <xdr:spPr>
        <a:xfrm>
          <a:off x="15135225" y="3219449"/>
          <a:ext cx="2257425" cy="790576"/>
        </a:xfrm>
        <a:prstGeom prst="wedgeRectCallout">
          <a:avLst>
            <a:gd name="adj1" fmla="val -66911"/>
            <a:gd name="adj2" fmla="val 10647"/>
          </a:avLst>
        </a:prstGeom>
        <a:solidFill>
          <a:schemeClr val="accent2"/>
        </a:solidFill>
        <a:ln w="412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1">
              <a:solidFill>
                <a:schemeClr val="bg1"/>
              </a:solidFill>
            </a:rPr>
            <a:t>Door</a:t>
          </a:r>
          <a:r>
            <a:rPr lang="nl-NL" sz="1100" b="1" baseline="0">
              <a:solidFill>
                <a:schemeClr val="bg1"/>
              </a:solidFill>
            </a:rPr>
            <a:t> energie leveranciers metelkaar te vergelijken en heldere afspraken te maken kun je deze kosten ZELF beinvloeden!</a:t>
          </a:r>
          <a:endParaRPr lang="nl-NL" sz="1100" b="1">
            <a:solidFill>
              <a:schemeClr val="bg1"/>
            </a:solidFill>
          </a:endParaRPr>
        </a:p>
      </xdr:txBody>
    </xdr:sp>
    <xdr:clientData/>
  </xdr:twoCellAnchor>
  <xdr:twoCellAnchor>
    <xdr:from>
      <xdr:col>20</xdr:col>
      <xdr:colOff>361950</xdr:colOff>
      <xdr:row>2</xdr:row>
      <xdr:rowOff>57150</xdr:rowOff>
    </xdr:from>
    <xdr:to>
      <xdr:col>23</xdr:col>
      <xdr:colOff>247650</xdr:colOff>
      <xdr:row>4</xdr:row>
      <xdr:rowOff>190500</xdr:rowOff>
    </xdr:to>
    <xdr:sp macro="" textlink="">
      <xdr:nvSpPr>
        <xdr:cNvPr id="9" name="Tekstballon: rechthoek 8">
          <a:extLst>
            <a:ext uri="{FF2B5EF4-FFF2-40B4-BE49-F238E27FC236}">
              <a16:creationId xmlns:a16="http://schemas.microsoft.com/office/drawing/2014/main" id="{D5B35326-819C-49BE-9459-872970BED77E}"/>
            </a:ext>
          </a:extLst>
        </xdr:cNvPr>
        <xdr:cNvSpPr/>
      </xdr:nvSpPr>
      <xdr:spPr>
        <a:xfrm>
          <a:off x="15049500" y="733425"/>
          <a:ext cx="2085975" cy="619125"/>
        </a:xfrm>
        <a:prstGeom prst="wedgeRectCallout">
          <a:avLst>
            <a:gd name="adj1" fmla="val -63662"/>
            <a:gd name="adj2" fmla="val 9108"/>
          </a:avLst>
        </a:prstGeom>
        <a:solidFill>
          <a:schemeClr val="accent2"/>
        </a:solidFill>
        <a:ln w="412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1">
              <a:solidFill>
                <a:schemeClr val="bg1"/>
              </a:solidFill>
            </a:rPr>
            <a:t>Door</a:t>
          </a:r>
          <a:r>
            <a:rPr lang="nl-NL" sz="1100" b="1" baseline="0">
              <a:solidFill>
                <a:schemeClr val="bg1"/>
              </a:solidFill>
            </a:rPr>
            <a:t> het verbruik te verlagen kun je de VARIABELE kosten ZELF beinvloeden!</a:t>
          </a:r>
          <a:endParaRPr lang="nl-NL" sz="1100" b="1">
            <a:solidFill>
              <a:schemeClr val="bg1"/>
            </a:solidFill>
          </a:endParaRPr>
        </a:p>
      </xdr:txBody>
    </xdr:sp>
    <xdr:clientData/>
  </xdr:twoCellAnchor>
  <xdr:twoCellAnchor editAs="oneCell">
    <xdr:from>
      <xdr:col>3</xdr:col>
      <xdr:colOff>1076325</xdr:colOff>
      <xdr:row>1</xdr:row>
      <xdr:rowOff>76200</xdr:rowOff>
    </xdr:from>
    <xdr:to>
      <xdr:col>4</xdr:col>
      <xdr:colOff>373088</xdr:colOff>
      <xdr:row>1</xdr:row>
      <xdr:rowOff>283482</xdr:rowOff>
    </xdr:to>
    <xdr:pic>
      <xdr:nvPicPr>
        <xdr:cNvPr id="3" name="Afbeelding 2">
          <a:extLst>
            <a:ext uri="{FF2B5EF4-FFF2-40B4-BE49-F238E27FC236}">
              <a16:creationId xmlns:a16="http://schemas.microsoft.com/office/drawing/2014/main" id="{DF69F499-F0D4-4B44-853C-00F587C562F6}"/>
            </a:ext>
          </a:extLst>
        </xdr:cNvPr>
        <xdr:cNvPicPr>
          <a:picLocks noChangeAspect="1"/>
        </xdr:cNvPicPr>
      </xdr:nvPicPr>
      <xdr:blipFill>
        <a:blip xmlns:r="http://schemas.openxmlformats.org/officeDocument/2006/relationships" r:embed="rId3"/>
        <a:stretch>
          <a:fillRect/>
        </a:stretch>
      </xdr:blipFill>
      <xdr:spPr>
        <a:xfrm>
          <a:off x="3457575" y="276225"/>
          <a:ext cx="1030313" cy="20728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omduur" refreshedDate="43038.622708449075" createdVersion="6" refreshedVersion="6" minRefreshableVersion="3" recordCount="840" xr:uid="{6F2DB913-5604-4D2A-9D94-860029CB34D2}">
  <cacheSource type="worksheet">
    <worksheetSource name="Tabel13"/>
  </cacheSource>
  <cacheFields count="10">
    <cacheField name="(DD-MM-JJJJ) DATUM" numFmtId="0">
      <sharedItems containsNonDate="0" containsDate="1" containsString="0" containsBlank="1" minDate="1905-01-01T00:00:00" maxDate="1905-01-01T00:00:00" count="1">
        <m/>
      </sharedItems>
      <fieldGroup par="9" base="0">
        <rangePr groupBy="months" startDate="1905-01-01T00:00:00" endDate="1905-01-01T00:00:00"/>
        <groupItems count="14">
          <s v="(leeg)"/>
          <s v="jan"/>
          <s v="feb"/>
          <s v="mrt"/>
          <s v="apr"/>
          <s v="mei"/>
          <s v="jun"/>
          <s v="jul"/>
          <s v="aug"/>
          <s v="sep"/>
          <s v="okt"/>
          <s v="nov"/>
          <s v="dec"/>
          <s v="&gt;1-1-1905"/>
        </groupItems>
      </fieldGroup>
    </cacheField>
    <cacheField name="Meter-opname GAS" numFmtId="0">
      <sharedItems containsNonDate="0" containsString="0" containsBlank="1"/>
    </cacheField>
    <cacheField name="Meter-opname ELEKTRISCH" numFmtId="0">
      <sharedItems containsNonDate="0" containsString="0" containsBlank="1"/>
    </cacheField>
    <cacheField name="Aantal dagen" numFmtId="3">
      <sharedItems containsSemiMixedTypes="0" containsString="0" containsNumber="1" containsInteger="1" minValue="0" maxValue="0"/>
    </cacheField>
    <cacheField name="Verbruik GAS m3" numFmtId="3">
      <sharedItems containsSemiMixedTypes="0" containsString="0" containsNumber="1" containsInteger="1" minValue="0" maxValue="0"/>
    </cacheField>
    <cacheField name="Verbruik ELEKTRISCH kWh" numFmtId="3">
      <sharedItems containsSemiMixedTypes="0" containsString="0" containsNumber="1" containsInteger="1" minValue="0" maxValue="0"/>
    </cacheField>
    <cacheField name="Gemiddeld Dagverbruik GAS m3" numFmtId="2">
      <sharedItems containsMixedTypes="1" containsNumber="1" containsInteger="1" minValue="0" maxValue="0"/>
    </cacheField>
    <cacheField name="Gemiddeld Dagverbruik ELEKTRISCH kWh" numFmtId="2">
      <sharedItems containsMixedTypes="1" containsNumber="1" containsInteger="1" minValue="0" maxValue="0"/>
    </cacheField>
    <cacheField name="Kwartalen" numFmtId="0" databaseField="0">
      <fieldGroup base="0">
        <rangePr groupBy="quarters" startDate="1905-01-01T00:00:00" endDate="1905-01-01T00:00:00"/>
        <groupItems count="6">
          <s v="&lt;1-1-1905"/>
          <s v="Kwrt1"/>
          <s v="Kwrt2"/>
          <s v="Kwrt3"/>
          <s v="Kwrt4"/>
          <s v="&gt;1-1-1905"/>
        </groupItems>
      </fieldGroup>
    </cacheField>
    <cacheField name="Jaren" numFmtId="0" databaseField="0">
      <fieldGroup base="0">
        <rangePr groupBy="years" startDate="1905-01-01T00:00:00" endDate="1905-01-01T00:00:00"/>
        <groupItems count="3">
          <s v="&lt;1-1-1905"/>
          <s v="1905"/>
          <s v="&gt;1-1-1905"/>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omduur" refreshedDate="43038.625401967591" createdVersion="6" refreshedVersion="6" minRefreshableVersion="3" recordCount="49" xr:uid="{1BD76A5F-99D7-43AF-8F4E-D52CF67C076A}">
  <cacheSource type="worksheet">
    <worksheetSource name="Tabel4"/>
  </cacheSource>
  <cacheFields count="11">
    <cacheField name="Datum               van" numFmtId="14">
      <sharedItems containsNonDate="0" containsDate="1" containsString="0" containsBlank="1" minDate="1905-01-01T00:00:00" maxDate="1905-01-01T00:00:00" count="1">
        <m/>
      </sharedItems>
      <fieldGroup par="8" base="0">
        <rangePr groupBy="months" startDate="1905-01-01T00:00:00" endDate="1905-01-01T00:00:00"/>
        <groupItems count="14">
          <s v="(leeg)"/>
          <s v="jan"/>
          <s v="feb"/>
          <s v="mrt"/>
          <s v="apr"/>
          <s v="mei"/>
          <s v="jun"/>
          <s v="jul"/>
          <s v="aug"/>
          <s v="sep"/>
          <s v="okt"/>
          <s v="nov"/>
          <s v="dec"/>
          <s v="&gt;1-1-1905"/>
        </groupItems>
      </fieldGroup>
    </cacheField>
    <cacheField name="Datum                  tot" numFmtId="14">
      <sharedItems containsNonDate="0" containsDate="1" containsString="0" containsBlank="1" minDate="1905-01-01T00:00:00" maxDate="1905-01-01T00:00:00" count="1">
        <m/>
      </sharedItems>
      <fieldGroup par="10" base="1">
        <rangePr groupBy="months" startDate="1905-01-01T00:00:00" endDate="1905-01-01T00:00:00"/>
        <groupItems count="14">
          <s v="(leeg)"/>
          <s v="jan"/>
          <s v="feb"/>
          <s v="mrt"/>
          <s v="apr"/>
          <s v="mei"/>
          <s v="jun"/>
          <s v="jul"/>
          <s v="aug"/>
          <s v="sep"/>
          <s v="okt"/>
          <s v="nov"/>
          <s v="dec"/>
          <s v="&gt;1-1-1905"/>
        </groupItems>
      </fieldGroup>
    </cacheField>
    <cacheField name="Energie-leverancier" numFmtId="14">
      <sharedItems containsNonDate="0" containsString="0" containsBlank="1"/>
    </cacheField>
    <cacheField name="Aantal dagen" numFmtId="164">
      <sharedItems containsString="0" containsBlank="1" containsNumber="1" containsInteger="1" minValue="0" maxValue="0"/>
    </cacheField>
    <cacheField name="Elektriciteit (kWh)" numFmtId="164">
      <sharedItems containsNonDate="0" containsString="0" containsBlank="1"/>
    </cacheField>
    <cacheField name="Gas                   (m3)" numFmtId="164">
      <sharedItems containsNonDate="0" containsString="0" containsBlank="1"/>
    </cacheField>
    <cacheField name="Rekening incl BTW" numFmtId="0">
      <sharedItems containsNonDate="0" containsString="0" containsBlank="1"/>
    </cacheField>
    <cacheField name="Kwartalen" numFmtId="0" databaseField="0">
      <fieldGroup base="0">
        <rangePr groupBy="quarters" startDate="1905-01-01T00:00:00" endDate="1905-01-01T00:00:00"/>
        <groupItems count="6">
          <s v="&lt;1-1-1905"/>
          <s v="Kwrt1"/>
          <s v="Kwrt2"/>
          <s v="Kwrt3"/>
          <s v="Kwrt4"/>
          <s v="&gt;1-1-1905"/>
        </groupItems>
      </fieldGroup>
    </cacheField>
    <cacheField name="Jaren" numFmtId="0" databaseField="0">
      <fieldGroup base="0">
        <rangePr groupBy="years" startDate="1905-01-01T00:00:00" endDate="1905-01-01T00:00:00"/>
        <groupItems count="3">
          <s v="&lt;1-1-1905"/>
          <s v="1905"/>
          <s v="&gt;1-1-1905"/>
        </groupItems>
      </fieldGroup>
    </cacheField>
    <cacheField name="Kwartalen2" numFmtId="0" databaseField="0">
      <fieldGroup base="1">
        <rangePr groupBy="quarters" startDate="1905-01-01T00:00:00" endDate="1905-01-01T00:00:00"/>
        <groupItems count="6">
          <s v="&lt;1-1-1905"/>
          <s v="Kwrt1"/>
          <s v="Kwrt2"/>
          <s v="Kwrt3"/>
          <s v="Kwrt4"/>
          <s v="&gt;1-1-1905"/>
        </groupItems>
      </fieldGroup>
    </cacheField>
    <cacheField name="Jaren2" numFmtId="0" databaseField="0">
      <fieldGroup base="1">
        <rangePr groupBy="years" startDate="1905-01-01T00:00:00" endDate="1905-01-01T00:00:00"/>
        <groupItems count="3">
          <s v="&lt;1-1-1905"/>
          <s v="1905"/>
          <s v="&gt;1-1-1905"/>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40">
  <r>
    <x v="0"/>
    <m/>
    <m/>
    <n v="0"/>
    <n v="0"/>
    <n v="0"/>
    <n v="0"/>
    <n 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r>
    <x v="0"/>
    <m/>
    <m/>
    <n v="0"/>
    <n v="0"/>
    <n v="0"/>
    <e v="#DIV/0!"/>
    <e v="#DI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
  <r>
    <x v="0"/>
    <x v="0"/>
    <m/>
    <m/>
    <m/>
    <m/>
    <m/>
  </r>
  <r>
    <x v="0"/>
    <x v="0"/>
    <m/>
    <m/>
    <m/>
    <m/>
    <m/>
  </r>
  <r>
    <x v="0"/>
    <x v="0"/>
    <m/>
    <m/>
    <m/>
    <m/>
    <m/>
  </r>
  <r>
    <x v="0"/>
    <x v="0"/>
    <m/>
    <m/>
    <m/>
    <m/>
    <m/>
  </r>
  <r>
    <x v="0"/>
    <x v="0"/>
    <m/>
    <m/>
    <m/>
    <m/>
    <m/>
  </r>
  <r>
    <x v="0"/>
    <x v="0"/>
    <m/>
    <m/>
    <m/>
    <m/>
    <m/>
  </r>
  <r>
    <x v="0"/>
    <x v="0"/>
    <m/>
    <m/>
    <m/>
    <m/>
    <m/>
  </r>
  <r>
    <x v="0"/>
    <x v="0"/>
    <m/>
    <m/>
    <m/>
    <m/>
    <m/>
  </r>
  <r>
    <x v="0"/>
    <x v="0"/>
    <m/>
    <m/>
    <m/>
    <m/>
    <m/>
  </r>
  <r>
    <x v="0"/>
    <x v="0"/>
    <m/>
    <m/>
    <m/>
    <m/>
    <m/>
  </r>
  <r>
    <x v="0"/>
    <x v="0"/>
    <m/>
    <m/>
    <m/>
    <m/>
    <m/>
  </r>
  <r>
    <x v="0"/>
    <x v="0"/>
    <m/>
    <m/>
    <m/>
    <m/>
    <m/>
  </r>
  <r>
    <x v="0"/>
    <x v="0"/>
    <m/>
    <m/>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r>
    <x v="0"/>
    <x v="0"/>
    <m/>
    <n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CECA18B-45D6-4FCD-AA8C-F33BCE4AF16C}" name="Draaitabel1" cacheId="2" applyNumberFormats="0" applyBorderFormats="0" applyFontFormats="0" applyPatternFormats="0" applyAlignmentFormats="0" applyWidthHeightFormats="1" dataCaption="Waarden" updatedVersion="6" minRefreshableVersion="3" useAutoFormatting="1" itemPrintTitles="1" createdVersion="6" indent="0" outline="1" outlineData="1" multipleFieldFilters="0" chartFormat="1">
  <location ref="B49:D52" firstHeaderRow="1" firstDataRow="2" firstDataCol="1"/>
  <pivotFields count="10">
    <pivotField subtotalTop="0" showAll="0"/>
    <pivotField subtotalTop="0" showAll="0"/>
    <pivotField subtotalTop="0" showAll="0"/>
    <pivotField numFmtId="3" subtotalTop="0" showAll="0"/>
    <pivotField dataField="1" numFmtId="3" showAll="0"/>
    <pivotField numFmtId="3" showAll="0"/>
    <pivotField showAll="0"/>
    <pivotField showAll="0"/>
    <pivotField axis="axisRow" subtotalTop="0" showAll="0" defaultSubtotal="0">
      <items count="6">
        <item x="1"/>
        <item x="2"/>
        <item x="3"/>
        <item x="4"/>
        <item x="0"/>
        <item x="5"/>
      </items>
    </pivotField>
    <pivotField axis="axisCol" subtotalTop="0" showAll="0" sortType="ascending" defaultSubtotal="0">
      <items count="3">
        <item x="0"/>
        <item x="2"/>
        <item x="1"/>
      </items>
    </pivotField>
  </pivotFields>
  <rowFields count="1">
    <field x="8"/>
  </rowFields>
  <rowItems count="2">
    <i>
      <x v="4"/>
    </i>
    <i t="grand">
      <x/>
    </i>
  </rowItems>
  <colFields count="1">
    <field x="9"/>
  </colFields>
  <colItems count="2">
    <i>
      <x/>
    </i>
    <i t="grand">
      <x/>
    </i>
  </colItems>
  <dataFields count="1">
    <dataField name="Som van Verbruik GAS m3" fld="4" baseField="0" baseItem="0"/>
  </dataFields>
  <formats count="47">
    <format dxfId="55">
      <pivotArea type="all" dataOnly="0" outline="0" fieldPosition="0"/>
    </format>
    <format dxfId="54">
      <pivotArea outline="0" collapsedLevelsAreSubtotals="1" fieldPosition="0"/>
    </format>
    <format dxfId="53">
      <pivotArea type="origin" dataOnly="0" labelOnly="1" outline="0" fieldPosition="0"/>
    </format>
    <format dxfId="52">
      <pivotArea field="9" type="button" dataOnly="0" labelOnly="1" outline="0" axis="axisCol" fieldPosition="0"/>
    </format>
    <format dxfId="51">
      <pivotArea type="topRight" dataOnly="0" labelOnly="1" outline="0" fieldPosition="0"/>
    </format>
    <format dxfId="50">
      <pivotArea field="8" type="button" dataOnly="0" labelOnly="1" outline="0" axis="axisRow" fieldPosition="0"/>
    </format>
    <format dxfId="49">
      <pivotArea dataOnly="0" labelOnly="1" fieldPosition="0">
        <references count="1">
          <reference field="8" count="4">
            <x v="0"/>
            <x v="1"/>
            <x v="2"/>
            <x v="3"/>
          </reference>
        </references>
      </pivotArea>
    </format>
    <format dxfId="48">
      <pivotArea dataOnly="0" labelOnly="1" grandRow="1" outline="0" fieldPosition="0"/>
    </format>
    <format dxfId="47">
      <pivotArea dataOnly="0" labelOnly="1" fieldPosition="0">
        <references count="1">
          <reference field="9" count="0"/>
        </references>
      </pivotArea>
    </format>
    <format dxfId="46">
      <pivotArea dataOnly="0" labelOnly="1" grandCol="1" outline="0" fieldPosition="0"/>
    </format>
    <format dxfId="45">
      <pivotArea type="all" dataOnly="0" outline="0" fieldPosition="0"/>
    </format>
    <format dxfId="44">
      <pivotArea outline="0" collapsedLevelsAreSubtotals="1" fieldPosition="0"/>
    </format>
    <format dxfId="43">
      <pivotArea type="origin" dataOnly="0" labelOnly="1" outline="0" fieldPosition="0"/>
    </format>
    <format dxfId="42">
      <pivotArea field="9" type="button" dataOnly="0" labelOnly="1" outline="0" axis="axisCol" fieldPosition="0"/>
    </format>
    <format dxfId="41">
      <pivotArea type="topRight" dataOnly="0" labelOnly="1" outline="0" fieldPosition="0"/>
    </format>
    <format dxfId="40">
      <pivotArea field="8" type="button" dataOnly="0" labelOnly="1" outline="0" axis="axisRow" fieldPosition="0"/>
    </format>
    <format dxfId="39">
      <pivotArea dataOnly="0" labelOnly="1" fieldPosition="0">
        <references count="1">
          <reference field="8" count="4">
            <x v="0"/>
            <x v="1"/>
            <x v="2"/>
            <x v="3"/>
          </reference>
        </references>
      </pivotArea>
    </format>
    <format dxfId="38">
      <pivotArea dataOnly="0" labelOnly="1" grandRow="1" outline="0" fieldPosition="0"/>
    </format>
    <format dxfId="37">
      <pivotArea dataOnly="0" labelOnly="1" fieldPosition="0">
        <references count="1">
          <reference field="9" count="0"/>
        </references>
      </pivotArea>
    </format>
    <format dxfId="36">
      <pivotArea dataOnly="0" labelOnly="1" grandCol="1" outline="0" fieldPosition="0"/>
    </format>
    <format dxfId="35">
      <pivotArea type="all" dataOnly="0" outline="0" fieldPosition="0"/>
    </format>
    <format dxfId="34">
      <pivotArea outline="0" collapsedLevelsAreSubtotals="1" fieldPosition="0"/>
    </format>
    <format dxfId="33">
      <pivotArea type="origin" dataOnly="0" labelOnly="1" outline="0" fieldPosition="0"/>
    </format>
    <format dxfId="32">
      <pivotArea field="9" type="button" dataOnly="0" labelOnly="1" outline="0" axis="axisCol" fieldPosition="0"/>
    </format>
    <format dxfId="31">
      <pivotArea type="topRight" dataOnly="0" labelOnly="1" outline="0" fieldPosition="0"/>
    </format>
    <format dxfId="30">
      <pivotArea field="8" type="button" dataOnly="0" labelOnly="1" outline="0" axis="axisRow" fieldPosition="0"/>
    </format>
    <format dxfId="29">
      <pivotArea dataOnly="0" labelOnly="1" fieldPosition="0">
        <references count="1">
          <reference field="8" count="4">
            <x v="0"/>
            <x v="1"/>
            <x v="2"/>
            <x v="3"/>
          </reference>
        </references>
      </pivotArea>
    </format>
    <format dxfId="28">
      <pivotArea dataOnly="0" labelOnly="1" grandRow="1" outline="0" fieldPosition="0"/>
    </format>
    <format dxfId="27">
      <pivotArea dataOnly="0" labelOnly="1" fieldPosition="0">
        <references count="1">
          <reference field="9" count="0"/>
        </references>
      </pivotArea>
    </format>
    <format dxfId="26">
      <pivotArea dataOnly="0" labelOnly="1" grandCol="1" outline="0" fieldPosition="0"/>
    </format>
    <format dxfId="25">
      <pivotArea type="all" dataOnly="0" outline="0" fieldPosition="0"/>
    </format>
    <format dxfId="24">
      <pivotArea outline="0" collapsedLevelsAreSubtotals="1" fieldPosition="0"/>
    </format>
    <format dxfId="23">
      <pivotArea type="origin" dataOnly="0" labelOnly="1" outline="0" fieldPosition="0"/>
    </format>
    <format dxfId="22">
      <pivotArea field="9" type="button" dataOnly="0" labelOnly="1" outline="0" axis="axisCol" fieldPosition="0"/>
    </format>
    <format dxfId="21">
      <pivotArea type="topRight" dataOnly="0" labelOnly="1" outline="0" fieldPosition="0"/>
    </format>
    <format dxfId="20">
      <pivotArea field="8" type="button" dataOnly="0" labelOnly="1" outline="0" axis="axisRow" fieldPosition="0"/>
    </format>
    <format dxfId="19">
      <pivotArea dataOnly="0" labelOnly="1" fieldPosition="0">
        <references count="1">
          <reference field="8" count="1">
            <x v="4"/>
          </reference>
        </references>
      </pivotArea>
    </format>
    <format dxfId="18">
      <pivotArea dataOnly="0" labelOnly="1" grandRow="1" outline="0" fieldPosition="0"/>
    </format>
    <format dxfId="17">
      <pivotArea dataOnly="0" labelOnly="1" fieldPosition="0">
        <references count="1">
          <reference field="9" count="1">
            <x v="0"/>
          </reference>
        </references>
      </pivotArea>
    </format>
    <format dxfId="16">
      <pivotArea dataOnly="0" labelOnly="1" grandCol="1" outline="0" fieldPosition="0"/>
    </format>
    <format dxfId="15">
      <pivotArea outline="0" collapsedLevelsAreSubtotals="1" fieldPosition="0">
        <references count="1">
          <reference field="9" count="1" selected="0">
            <x v="0"/>
          </reference>
        </references>
      </pivotArea>
    </format>
    <format dxfId="14">
      <pivotArea type="origin" dataOnly="0" labelOnly="1" outline="0" fieldPosition="0"/>
    </format>
    <format dxfId="13">
      <pivotArea field="9" type="button" dataOnly="0" labelOnly="1" outline="0" axis="axisCol" fieldPosition="0"/>
    </format>
    <format dxfId="12">
      <pivotArea field="8" type="button" dataOnly="0" labelOnly="1" outline="0" axis="axisRow" fieldPosition="0"/>
    </format>
    <format dxfId="11">
      <pivotArea dataOnly="0" labelOnly="1" fieldPosition="0">
        <references count="1">
          <reference field="8" count="1">
            <x v="4"/>
          </reference>
        </references>
      </pivotArea>
    </format>
    <format dxfId="10">
      <pivotArea dataOnly="0" labelOnly="1" grandRow="1" outline="0" fieldPosition="0"/>
    </format>
    <format dxfId="9">
      <pivotArea dataOnly="0" labelOnly="1" fieldPosition="0">
        <references count="1">
          <reference field="9" count="1">
            <x v="0"/>
          </reference>
        </references>
      </pivotArea>
    </format>
  </formats>
  <chartFormats count="1">
    <chartFormat chart="0" format="12" series="1">
      <pivotArea type="data" outline="0" fieldPosition="0">
        <references count="2">
          <reference field="4294967294" count="1" selected="0">
            <x v="0"/>
          </reference>
          <reference field="9"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29F76E3-FCB4-4867-A3EE-9FD282ED2988}" name="Draaitabel4" cacheId="2" applyNumberFormats="0" applyBorderFormats="0" applyFontFormats="0" applyPatternFormats="0" applyAlignmentFormats="0" applyWidthHeightFormats="1" dataCaption="Waarden" updatedVersion="6" minRefreshableVersion="3" useAutoFormatting="1" itemPrintTitles="1" createdVersion="6" indent="0" outline="1" outlineData="1" multipleFieldFilters="0" chartFormat="1">
  <location ref="B34:D37" firstHeaderRow="1" firstDataRow="2" firstDataCol="1"/>
  <pivotFields count="10">
    <pivotField subtotalTop="0" showAll="0"/>
    <pivotField subtotalTop="0" showAll="0"/>
    <pivotField subtotalTop="0" showAll="0"/>
    <pivotField numFmtId="3" subtotalTop="0" showAll="0"/>
    <pivotField numFmtId="3" showAll="0"/>
    <pivotField dataField="1" numFmtId="3" showAll="0"/>
    <pivotField showAll="0"/>
    <pivotField showAll="0"/>
    <pivotField axis="axisRow" subtotalTop="0" showAll="0" defaultSubtotal="0">
      <items count="6">
        <item x="1"/>
        <item x="2"/>
        <item x="3"/>
        <item x="4"/>
        <item x="0"/>
        <item x="5"/>
      </items>
    </pivotField>
    <pivotField axis="axisCol" subtotalTop="0" multipleItemSelectionAllowed="1" showAll="0" sortType="ascending" defaultSubtotal="0">
      <items count="3">
        <item x="0"/>
        <item x="2"/>
        <item x="1"/>
      </items>
    </pivotField>
  </pivotFields>
  <rowFields count="1">
    <field x="8"/>
  </rowFields>
  <rowItems count="2">
    <i>
      <x v="4"/>
    </i>
    <i t="grand">
      <x/>
    </i>
  </rowItems>
  <colFields count="1">
    <field x="9"/>
  </colFields>
  <colItems count="2">
    <i>
      <x/>
    </i>
    <i t="grand">
      <x/>
    </i>
  </colItems>
  <dataFields count="1">
    <dataField name="Som van Verbruik ELEKTRISCH kWh" fld="5" baseField="0" baseItem="0"/>
  </dataFields>
  <formats count="50">
    <format dxfId="105">
      <pivotArea grandCol="1" outline="0" collapsedLevelsAreSubtotals="1" fieldPosition="0"/>
    </format>
    <format dxfId="104">
      <pivotArea type="topRight" dataOnly="0" labelOnly="1" outline="0" offset="D1" fieldPosition="0"/>
    </format>
    <format dxfId="103">
      <pivotArea dataOnly="0" labelOnly="1" grandCol="1" outline="0" fieldPosition="0"/>
    </format>
    <format dxfId="102">
      <pivotArea type="all" dataOnly="0" outline="0" fieldPosition="0"/>
    </format>
    <format dxfId="101">
      <pivotArea outline="0" collapsedLevelsAreSubtotals="1" fieldPosition="0"/>
    </format>
    <format dxfId="100">
      <pivotArea type="origin" dataOnly="0" labelOnly="1" outline="0" fieldPosition="0"/>
    </format>
    <format dxfId="99">
      <pivotArea field="9" type="button" dataOnly="0" labelOnly="1" outline="0" axis="axisCol" fieldPosition="0"/>
    </format>
    <format dxfId="98">
      <pivotArea type="topRight" dataOnly="0" labelOnly="1" outline="0" fieldPosition="0"/>
    </format>
    <format dxfId="97">
      <pivotArea field="8" type="button" dataOnly="0" labelOnly="1" outline="0" axis="axisRow" fieldPosition="0"/>
    </format>
    <format dxfId="96">
      <pivotArea dataOnly="0" labelOnly="1" fieldPosition="0">
        <references count="1">
          <reference field="8" count="4">
            <x v="0"/>
            <x v="1"/>
            <x v="2"/>
            <x v="3"/>
          </reference>
        </references>
      </pivotArea>
    </format>
    <format dxfId="95">
      <pivotArea dataOnly="0" labelOnly="1" grandRow="1" outline="0" fieldPosition="0"/>
    </format>
    <format dxfId="94">
      <pivotArea dataOnly="0" labelOnly="1" fieldPosition="0">
        <references count="1">
          <reference field="9" count="0"/>
        </references>
      </pivotArea>
    </format>
    <format dxfId="93">
      <pivotArea dataOnly="0" labelOnly="1" grandCol="1" outline="0" fieldPosition="0"/>
    </format>
    <format dxfId="92">
      <pivotArea type="all" dataOnly="0" outline="0" fieldPosition="0"/>
    </format>
    <format dxfId="91">
      <pivotArea outline="0" collapsedLevelsAreSubtotals="1" fieldPosition="0"/>
    </format>
    <format dxfId="90">
      <pivotArea type="origin" dataOnly="0" labelOnly="1" outline="0" fieldPosition="0"/>
    </format>
    <format dxfId="89">
      <pivotArea field="9" type="button" dataOnly="0" labelOnly="1" outline="0" axis="axisCol" fieldPosition="0"/>
    </format>
    <format dxfId="88">
      <pivotArea type="topRight" dataOnly="0" labelOnly="1" outline="0" fieldPosition="0"/>
    </format>
    <format dxfId="87">
      <pivotArea field="8" type="button" dataOnly="0" labelOnly="1" outline="0" axis="axisRow" fieldPosition="0"/>
    </format>
    <format dxfId="86">
      <pivotArea dataOnly="0" labelOnly="1" fieldPosition="0">
        <references count="1">
          <reference field="8" count="4">
            <x v="0"/>
            <x v="1"/>
            <x v="2"/>
            <x v="3"/>
          </reference>
        </references>
      </pivotArea>
    </format>
    <format dxfId="85">
      <pivotArea dataOnly="0" labelOnly="1" grandRow="1" outline="0" fieldPosition="0"/>
    </format>
    <format dxfId="84">
      <pivotArea dataOnly="0" labelOnly="1" fieldPosition="0">
        <references count="1">
          <reference field="9" count="0"/>
        </references>
      </pivotArea>
    </format>
    <format dxfId="83">
      <pivotArea dataOnly="0" labelOnly="1" grandCol="1" outline="0" fieldPosition="0"/>
    </format>
    <format dxfId="82">
      <pivotArea type="all" dataOnly="0" outline="0" fieldPosition="0"/>
    </format>
    <format dxfId="81">
      <pivotArea outline="0" collapsedLevelsAreSubtotals="1" fieldPosition="0"/>
    </format>
    <format dxfId="80">
      <pivotArea type="origin" dataOnly="0" labelOnly="1" outline="0" fieldPosition="0"/>
    </format>
    <format dxfId="79">
      <pivotArea field="9" type="button" dataOnly="0" labelOnly="1" outline="0" axis="axisCol" fieldPosition="0"/>
    </format>
    <format dxfId="78">
      <pivotArea type="topRight" dataOnly="0" labelOnly="1" outline="0" fieldPosition="0"/>
    </format>
    <format dxfId="77">
      <pivotArea field="8" type="button" dataOnly="0" labelOnly="1" outline="0" axis="axisRow" fieldPosition="0"/>
    </format>
    <format dxfId="76">
      <pivotArea dataOnly="0" labelOnly="1" fieldPosition="0">
        <references count="1">
          <reference field="8" count="4">
            <x v="0"/>
            <x v="1"/>
            <x v="2"/>
            <x v="3"/>
          </reference>
        </references>
      </pivotArea>
    </format>
    <format dxfId="75">
      <pivotArea dataOnly="0" labelOnly="1" grandRow="1" outline="0" fieldPosition="0"/>
    </format>
    <format dxfId="74">
      <pivotArea dataOnly="0" labelOnly="1" fieldPosition="0">
        <references count="1">
          <reference field="9" count="0"/>
        </references>
      </pivotArea>
    </format>
    <format dxfId="73">
      <pivotArea dataOnly="0" labelOnly="1" grandCol="1" outline="0" fieldPosition="0"/>
    </format>
    <format dxfId="72">
      <pivotArea type="all" dataOnly="0" outline="0" fieldPosition="0"/>
    </format>
    <format dxfId="71">
      <pivotArea outline="0" collapsedLevelsAreSubtotals="1" fieldPosition="0"/>
    </format>
    <format dxfId="70">
      <pivotArea type="origin" dataOnly="0" labelOnly="1" outline="0" fieldPosition="0"/>
    </format>
    <format dxfId="69">
      <pivotArea field="9" type="button" dataOnly="0" labelOnly="1" outline="0" axis="axisCol" fieldPosition="0"/>
    </format>
    <format dxfId="68">
      <pivotArea type="topRight" dataOnly="0" labelOnly="1" outline="0" fieldPosition="0"/>
    </format>
    <format dxfId="67">
      <pivotArea field="8" type="button" dataOnly="0" labelOnly="1" outline="0" axis="axisRow" fieldPosition="0"/>
    </format>
    <format dxfId="66">
      <pivotArea dataOnly="0" labelOnly="1" fieldPosition="0">
        <references count="1">
          <reference field="8" count="1">
            <x v="4"/>
          </reference>
        </references>
      </pivotArea>
    </format>
    <format dxfId="65">
      <pivotArea dataOnly="0" labelOnly="1" grandRow="1" outline="0" fieldPosition="0"/>
    </format>
    <format dxfId="64">
      <pivotArea dataOnly="0" labelOnly="1" fieldPosition="0">
        <references count="1">
          <reference field="9" count="1">
            <x v="0"/>
          </reference>
        </references>
      </pivotArea>
    </format>
    <format dxfId="63">
      <pivotArea dataOnly="0" labelOnly="1" grandCol="1" outline="0" fieldPosition="0"/>
    </format>
    <format dxfId="62">
      <pivotArea outline="0" collapsedLevelsAreSubtotals="1" fieldPosition="0">
        <references count="1">
          <reference field="9" count="1" selected="0">
            <x v="0"/>
          </reference>
        </references>
      </pivotArea>
    </format>
    <format dxfId="61">
      <pivotArea type="origin" dataOnly="0" labelOnly="1" outline="0" fieldPosition="0"/>
    </format>
    <format dxfId="60">
      <pivotArea field="9" type="button" dataOnly="0" labelOnly="1" outline="0" axis="axisCol" fieldPosition="0"/>
    </format>
    <format dxfId="59">
      <pivotArea field="8" type="button" dataOnly="0" labelOnly="1" outline="0" axis="axisRow" fieldPosition="0"/>
    </format>
    <format dxfId="58">
      <pivotArea dataOnly="0" labelOnly="1" fieldPosition="0">
        <references count="1">
          <reference field="8" count="1">
            <x v="4"/>
          </reference>
        </references>
      </pivotArea>
    </format>
    <format dxfId="57">
      <pivotArea dataOnly="0" labelOnly="1" grandRow="1" outline="0" fieldPosition="0"/>
    </format>
    <format dxfId="56">
      <pivotArea dataOnly="0" labelOnly="1" fieldPosition="0">
        <references count="1">
          <reference field="9" count="1">
            <x v="0"/>
          </reference>
        </references>
      </pivotArea>
    </format>
  </formats>
  <chartFormats count="1">
    <chartFormat chart="0" format="17" series="1">
      <pivotArea type="data" outline="0" fieldPosition="0">
        <references count="2">
          <reference field="4294967294" count="1" selected="0">
            <x v="0"/>
          </reference>
          <reference field="9"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0108E8F-526D-4279-BD18-9DE788F5EC08}" name="Draaitabel3" cacheId="2" applyNumberFormats="0" applyBorderFormats="0" applyFontFormats="0" applyPatternFormats="0" applyAlignmentFormats="0" applyWidthHeightFormats="1" dataCaption="Waarden" updatedVersion="6" minRefreshableVersion="3" useAutoFormatting="1" itemPrintTitles="1" createdVersion="6" indent="0" outline="1" outlineData="1" multipleFieldFilters="0" chartFormat="6">
  <location ref="B6:D8" firstHeaderRow="0" firstDataRow="1" firstDataCol="1"/>
  <pivotFields count="10">
    <pivotField subtotalTop="0" showAll="0">
      <items count="15">
        <item x="0"/>
        <item x="1"/>
        <item x="2"/>
        <item x="3"/>
        <item x="4"/>
        <item x="5"/>
        <item x="6"/>
        <item x="7"/>
        <item x="8"/>
        <item x="9"/>
        <item x="10"/>
        <item x="11"/>
        <item x="12"/>
        <item x="13"/>
        <item t="default"/>
      </items>
    </pivotField>
    <pivotField subtotalTop="0" showAll="0"/>
    <pivotField subtotalTop="0" showAll="0"/>
    <pivotField numFmtId="3" subtotalTop="0" showAll="0"/>
    <pivotField dataField="1" numFmtId="3" showAll="0"/>
    <pivotField dataField="1" numFmtId="3" showAll="0"/>
    <pivotField showAll="0"/>
    <pivotField showAll="0"/>
    <pivotField multipleItemSelectionAllowed="1" showAll="0">
      <items count="7">
        <item sd="0" x="1"/>
        <item sd="0" x="2"/>
        <item sd="0" x="3"/>
        <item sd="0" x="4"/>
        <item x="0"/>
        <item x="5"/>
        <item t="default"/>
      </items>
    </pivotField>
    <pivotField axis="axisRow" showAll="0" sortType="ascending">
      <items count="4">
        <item x="0"/>
        <item x="2"/>
        <item x="1"/>
        <item t="default"/>
      </items>
    </pivotField>
  </pivotFields>
  <rowFields count="1">
    <field x="9"/>
  </rowFields>
  <rowItems count="2">
    <i>
      <x/>
    </i>
    <i t="grand">
      <x/>
    </i>
  </rowItems>
  <colFields count="1">
    <field x="-2"/>
  </colFields>
  <colItems count="2">
    <i>
      <x/>
    </i>
    <i i="1">
      <x v="1"/>
    </i>
  </colItems>
  <dataFields count="2">
    <dataField name="Som van Verbruik GAS m3" fld="4" baseField="0" baseItem="0"/>
    <dataField name="Som van Verbruik ELEKTRISCH kWh" fld="5" baseField="0" baseItem="0"/>
  </dataFields>
  <formats count="33">
    <format dxfId="138">
      <pivotArea type="all" dataOnly="0" outline="0" fieldPosition="0"/>
    </format>
    <format dxfId="137">
      <pivotArea outline="0" collapsedLevelsAreSubtotals="1" fieldPosition="0"/>
    </format>
    <format dxfId="136">
      <pivotArea type="origin" dataOnly="0" labelOnly="1" outline="0" fieldPosition="0"/>
    </format>
    <format dxfId="135">
      <pivotArea field="9" type="button" dataOnly="0" labelOnly="1" outline="0" axis="axisRow" fieldPosition="0"/>
    </format>
    <format dxfId="134">
      <pivotArea type="topRight" dataOnly="0" labelOnly="1" outline="0" fieldPosition="0"/>
    </format>
    <format dxfId="133">
      <pivotArea field="8" type="button" dataOnly="0" labelOnly="1" outline="0"/>
    </format>
    <format dxfId="132">
      <pivotArea dataOnly="0" labelOnly="1" grandRow="1" outline="0" fieldPosition="0"/>
    </format>
    <format dxfId="131">
      <pivotArea dataOnly="0" labelOnly="1" fieldPosition="0">
        <references count="1">
          <reference field="9" count="0"/>
        </references>
      </pivotArea>
    </format>
    <format dxfId="130">
      <pivotArea dataOnly="0" labelOnly="1" grandCol="1" outline="0" fieldPosition="0"/>
    </format>
    <format dxfId="129">
      <pivotArea type="all" dataOnly="0" outline="0" fieldPosition="0"/>
    </format>
    <format dxfId="128">
      <pivotArea outline="0" collapsedLevelsAreSubtotals="1" fieldPosition="0"/>
    </format>
    <format dxfId="127">
      <pivotArea field="9" type="button" dataOnly="0" labelOnly="1" outline="0" axis="axisRow" fieldPosition="0"/>
    </format>
    <format dxfId="126">
      <pivotArea dataOnly="0" labelOnly="1" fieldPosition="0">
        <references count="1">
          <reference field="9" count="0"/>
        </references>
      </pivotArea>
    </format>
    <format dxfId="125">
      <pivotArea dataOnly="0" labelOnly="1" grandRow="1" outline="0" fieldPosition="0"/>
    </format>
    <format dxfId="124">
      <pivotArea type="all" dataOnly="0" outline="0" fieldPosition="0"/>
    </format>
    <format dxfId="123">
      <pivotArea outline="0" collapsedLevelsAreSubtotals="1" fieldPosition="0"/>
    </format>
    <format dxfId="122">
      <pivotArea field="9" type="button" dataOnly="0" labelOnly="1" outline="0" axis="axisRow" fieldPosition="0"/>
    </format>
    <format dxfId="121">
      <pivotArea dataOnly="0" labelOnly="1" fieldPosition="0">
        <references count="1">
          <reference field="9" count="0"/>
        </references>
      </pivotArea>
    </format>
    <format dxfId="120">
      <pivotArea dataOnly="0" labelOnly="1" grandRow="1" outline="0" fieldPosition="0"/>
    </format>
    <format dxfId="119">
      <pivotArea type="all" dataOnly="0" outline="0" fieldPosition="0"/>
    </format>
    <format dxfId="118">
      <pivotArea outline="0" collapsedLevelsAreSubtotals="1" fieldPosition="0"/>
    </format>
    <format dxfId="117">
      <pivotArea field="9" type="button" dataOnly="0" labelOnly="1" outline="0" axis="axisRow" fieldPosition="0"/>
    </format>
    <format dxfId="116">
      <pivotArea dataOnly="0" labelOnly="1" fieldPosition="0">
        <references count="1">
          <reference field="9" count="0"/>
        </references>
      </pivotArea>
    </format>
    <format dxfId="115">
      <pivotArea dataOnly="0" labelOnly="1" grandRow="1" outline="0" fieldPosition="0"/>
    </format>
    <format dxfId="114">
      <pivotArea type="all" dataOnly="0" outline="0" fieldPosition="0"/>
    </format>
    <format dxfId="113">
      <pivotArea outline="0" collapsedLevelsAreSubtotals="1" fieldPosition="0"/>
    </format>
    <format dxfId="112">
      <pivotArea field="9" type="button" dataOnly="0" labelOnly="1" outline="0" axis="axisRow" fieldPosition="0"/>
    </format>
    <format dxfId="111">
      <pivotArea dataOnly="0" labelOnly="1" fieldPosition="0">
        <references count="1">
          <reference field="9" count="1">
            <x v="0"/>
          </reference>
        </references>
      </pivotArea>
    </format>
    <format dxfId="110">
      <pivotArea dataOnly="0" labelOnly="1" grandRow="1" outline="0" fieldPosition="0"/>
    </format>
    <format dxfId="109">
      <pivotArea dataOnly="0" labelOnly="1" outline="0" fieldPosition="0">
        <references count="1">
          <reference field="4294967294" count="2">
            <x v="0"/>
            <x v="1"/>
          </reference>
        </references>
      </pivotArea>
    </format>
    <format dxfId="108">
      <pivotArea field="9" type="button" dataOnly="0" labelOnly="1" outline="0" axis="axisRow" fieldPosition="0"/>
    </format>
    <format dxfId="107">
      <pivotArea dataOnly="0" labelOnly="1" fieldPosition="0">
        <references count="1">
          <reference field="9" count="1">
            <x v="0"/>
          </reference>
        </references>
      </pivotArea>
    </format>
    <format dxfId="106">
      <pivotArea dataOnly="0" labelOnly="1" grandRow="1" outline="0" fieldPosition="0"/>
    </format>
  </formats>
  <chartFormats count="2">
    <chartFormat chart="0" format="10" series="1">
      <pivotArea type="data" outline="0" fieldPosition="0">
        <references count="1">
          <reference field="4294967294" count="1" selected="0">
            <x v="0"/>
          </reference>
        </references>
      </pivotArea>
    </chartFormat>
    <chartFormat chart="0" format="1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7EDE242-352E-4E37-B27C-0119C73D4C0E}" name="Draaitabel1" cacheId="3" applyNumberFormats="0" applyBorderFormats="0" applyFontFormats="0" applyPatternFormats="0" applyAlignmentFormats="0" applyWidthHeightFormats="1" dataCaption="Waarden" updatedVersion="6" minRefreshableVersion="3" useAutoFormatting="1" itemPrintTitles="1" createdVersion="6" indent="0" outline="1" outlineData="1" multipleFieldFilters="0" chartFormat="1">
  <location ref="J7:K10" firstHeaderRow="1" firstDataRow="1" firstDataCol="1"/>
  <pivotFields count="11">
    <pivotField subtotalTop="0" showAll="0">
      <items count="15">
        <item x="0"/>
        <item x="1"/>
        <item x="2"/>
        <item x="3"/>
        <item x="4"/>
        <item x="5"/>
        <item x="6"/>
        <item x="7"/>
        <item x="8"/>
        <item x="9"/>
        <item x="10"/>
        <item x="11"/>
        <item x="12"/>
        <item x="13"/>
        <item t="default"/>
      </items>
    </pivotField>
    <pivotField axis="axisRow" subtotalTop="0" showAll="0">
      <items count="15">
        <item x="0"/>
        <item x="1"/>
        <item x="2"/>
        <item x="3"/>
        <item x="4"/>
        <item x="5"/>
        <item x="6"/>
        <item x="7"/>
        <item x="8"/>
        <item x="9"/>
        <item x="10"/>
        <item x="11"/>
        <item x="12"/>
        <item x="13"/>
        <item t="default"/>
      </items>
    </pivotField>
    <pivotField subtotalTop="0" showAll="0"/>
    <pivotField numFmtId="164" subtotalTop="0" showAll="0"/>
    <pivotField subtotalTop="0" showAll="0"/>
    <pivotField subtotalTop="0" showAll="0"/>
    <pivotField dataField="1" subtotalTop="0" showAll="0"/>
    <pivotField showAll="0">
      <items count="7">
        <item sd="0" x="1"/>
        <item sd="0" x="2"/>
        <item sd="0" x="3"/>
        <item sd="0" x="4"/>
        <item x="0"/>
        <item x="5"/>
        <item t="default"/>
      </items>
    </pivotField>
    <pivotField showAll="0">
      <items count="4">
        <item x="0"/>
        <item x="1"/>
        <item x="2"/>
        <item t="default"/>
      </items>
    </pivotField>
    <pivotField showAll="0">
      <items count="7">
        <item sd="0" x="1"/>
        <item sd="0" x="2"/>
        <item sd="0" x="3"/>
        <item sd="0" x="4"/>
        <item x="0"/>
        <item x="5"/>
        <item t="default"/>
      </items>
    </pivotField>
    <pivotField axis="axisRow" showAll="0">
      <items count="4">
        <item x="0"/>
        <item x="1"/>
        <item x="2"/>
        <item t="default"/>
      </items>
    </pivotField>
  </pivotFields>
  <rowFields count="2">
    <field x="10"/>
    <field x="1"/>
  </rowFields>
  <rowItems count="3">
    <i>
      <x/>
    </i>
    <i r="1">
      <x/>
    </i>
    <i t="grand">
      <x/>
    </i>
  </rowItems>
  <colItems count="1">
    <i/>
  </colItems>
  <dataFields count="1">
    <dataField name="Som van Rekening incl BTW" fld="6" baseField="0" baseItem="0"/>
  </dataFields>
  <chartFormats count="1">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073D77F-22F6-479B-A87C-536460060C40}" name="Tabel13" displayName="Tabel13" ref="B4:I844" totalsRowShown="0" headerRowDxfId="148" dataDxfId="147">
  <autoFilter ref="B4:I844" xr:uid="{8C00C202-E9D1-448C-9065-DAEDF6FE7AD8}"/>
  <tableColumns count="8">
    <tableColumn id="1" xr3:uid="{6E281FD4-931E-4039-9518-280EC83DF2D9}" name="(DD-MM-JJJJ) DATUM" dataDxfId="146"/>
    <tableColumn id="2" xr3:uid="{09FDD7B6-3C82-4EBF-A69B-4209B7965908}" name="Meter-opname GAS" dataDxfId="145"/>
    <tableColumn id="3" xr3:uid="{8C838B92-33BC-47E2-AE4C-DC07242CDD07}" name="Meter-opname ELEKTRISCH" dataDxfId="144"/>
    <tableColumn id="4" xr3:uid="{927003CA-8167-4FA2-B7E9-82BFD454E334}" name="Aantal dagen" dataDxfId="143" dataCellStyle="Komma"/>
    <tableColumn id="5" xr3:uid="{3251415F-012D-4165-A14E-67742915F5F4}" name="Verbruik GAS m3" dataDxfId="142" dataCellStyle="Komma"/>
    <tableColumn id="6" xr3:uid="{ADA347D8-652D-472D-9CB3-EDC98E8F7386}" name="Verbruik ELEKTRISCH kWh" dataDxfId="141" dataCellStyle="Komma"/>
    <tableColumn id="7" xr3:uid="{1A3185AD-F210-4394-B899-28EF03D1B719}" name="Gemiddeld Dagverbruik GAS m3" dataDxfId="140" dataCellStyle="Komma"/>
    <tableColumn id="8" xr3:uid="{31499B50-1DF7-4A32-9CA1-01F659C9B6E3}" name="Gemiddeld Dagverbruik ELEKTRISCH kWh" dataDxfId="139" dataCellStyle="Komma"/>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97FFF7E-70D6-4639-A4BE-826D198EC015}" name="Tabel4" displayName="Tabel4" ref="B5:H44" totalsRowShown="0" headerRowDxfId="8" dataDxfId="7">
  <autoFilter ref="B5:H44" xr:uid="{90C6AEFF-77D2-49BC-840B-C034614C30AC}"/>
  <tableColumns count="7">
    <tableColumn id="1" xr3:uid="{F328B03B-D4BE-4319-956A-03CB415628EA}" name="Datum               van" dataDxfId="6"/>
    <tableColumn id="5" xr3:uid="{5B337B52-920F-4112-99DD-C79B2D64FB5F}" name="Datum                  tot" dataDxfId="5"/>
    <tableColumn id="6" xr3:uid="{82C4E360-8F4E-4DDB-9BFB-75ED5A4AB05B}" name="Energie-leverancier" dataDxfId="4"/>
    <tableColumn id="7" xr3:uid="{6193615B-3FD2-4461-8D02-3D0CBF9C87ED}" name="Aantal dagen" dataDxfId="3"/>
    <tableColumn id="2" xr3:uid="{FD77D731-C9DC-4B9E-B65C-213C1C826274}" name="Elektriciteit (kWh)" dataDxfId="2" dataCellStyle="Komma"/>
    <tableColumn id="3" xr3:uid="{76D51D3B-CBFC-4087-ABB7-657074D09BF4}" name="Gas                   (m3)" dataDxfId="1" dataCellStyle="Komma"/>
    <tableColumn id="4" xr3:uid="{B17E4029-D9AA-4207-B4B2-CE83405C0B3F}" name="Rekening incl BTW" dataDxfId="0"/>
  </tableColumns>
  <tableStyleInfo name="TableStyleMedium3"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asyswitch.nl/energie/vergelijk-energie/?ref=sea_adwords&amp;ref=sea_adwords&amp;kmp-subid=sea_energie&amp;gclid=Cj0KCQjw1dDPBRC_ARIsAJZrQfrai4XUFOpfiq2IUa3RgpuVO9EsfGEO7KrySi2hgjMNmAYWO-YBJlcaAmi3EALw_wcB" TargetMode="External"/><Relationship Id="rId13" Type="http://schemas.openxmlformats.org/officeDocument/2006/relationships/hyperlink" Target="https://www.onlineenergievergelijker.nl/energie-vergelijken/" TargetMode="External"/><Relationship Id="rId3" Type="http://schemas.openxmlformats.org/officeDocument/2006/relationships/hyperlink" Target="https://www.belastingdienst.nl/wps/wcm/connect/bldcontentnl/belastingdienst/zakelijk/overige_belastingen/belastingen_op_milieugrondslag/tarieven_milieubelastingen/tabellen_tarieven_milieubelastingen?projectid=6750bae7-383b-4c97-bc7a-802790bd1110" TargetMode="External"/><Relationship Id="rId7" Type="http://schemas.openxmlformats.org/officeDocument/2006/relationships/hyperlink" Target="http://www.zobespaarjegeld.nl/energiebesparing/elektriciteit-besparen.html" TargetMode="External"/><Relationship Id="rId12" Type="http://schemas.openxmlformats.org/officeDocument/2006/relationships/hyperlink" Target="https://www.eigenhuis.nl/collectieve-inkoop-energie?actionId=621&amp;channel=adwords&amp;gclid=Cj0KCQjwm9vPBRCQARIsABAIQYdm9Z04oraLewruFVDSG-aYGixXR6fKg25-HEYVXDOQmOSU6AQSoXwaAmBdEALw_wcB" TargetMode="External"/><Relationship Id="rId2" Type="http://schemas.openxmlformats.org/officeDocument/2006/relationships/hyperlink" Target="http://www.eancodeboek.nl/" TargetMode="External"/><Relationship Id="rId16" Type="http://schemas.openxmlformats.org/officeDocument/2006/relationships/drawing" Target="../drawings/drawing2.xml"/><Relationship Id="rId1" Type="http://schemas.openxmlformats.org/officeDocument/2006/relationships/hyperlink" Target="https://www.consuwijzer.nl/energie/energiemarkt/transport/wie-is-mijn-netbeheerder" TargetMode="External"/><Relationship Id="rId6" Type="http://schemas.openxmlformats.org/officeDocument/2006/relationships/hyperlink" Target="https://www.pricewise.nl/lp/energie/grootste-energievergelijker/?actioncode=Adw_PW_EN_NB_energie-vergelijken_25791874271_c&amp;gclid=CjwKCAjw-NXPBRB4EiwAVNRLKqH1HCbSl6K8EJd9_XBFly89PgZqdF0AnK1knyeFTeK9RlFZgShwlRoCDT4QAvD_BwE" TargetMode="External"/><Relationship Id="rId11" Type="http://schemas.openxmlformats.org/officeDocument/2006/relationships/hyperlink" Target="https://www.energievergelijker.nl/energie-vergelijken" TargetMode="External"/><Relationship Id="rId5" Type="http://schemas.openxmlformats.org/officeDocument/2006/relationships/hyperlink" Target="https://www.energieprijzenvergelijken.com/lp/nu-energie-vergelijken/?actioncode=Bing_EPV_1.2-energievergelijker_c_1285329157136039" TargetMode="External"/><Relationship Id="rId15" Type="http://schemas.openxmlformats.org/officeDocument/2006/relationships/printerSettings" Target="../printerSettings/printerSettings2.bin"/><Relationship Id="rId10" Type="http://schemas.openxmlformats.org/officeDocument/2006/relationships/hyperlink" Target="https://www.independer.nl/energie/intro.aspx" TargetMode="External"/><Relationship Id="rId4" Type="http://schemas.openxmlformats.org/officeDocument/2006/relationships/hyperlink" Target="https://www.overstappen.nl/energie/vergelijken/?step=3" TargetMode="External"/><Relationship Id="rId9" Type="http://schemas.openxmlformats.org/officeDocument/2006/relationships/hyperlink" Target="https://www.energievergelijken.nl/" TargetMode="External"/><Relationship Id="rId14" Type="http://schemas.openxmlformats.org/officeDocument/2006/relationships/hyperlink" Target="http://energiebedrijven.info/energieprijzen-vergelijken/"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4.xm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E156B-DA31-4132-BCA9-26EDE8288ED1}">
  <sheetPr>
    <tabColor theme="8"/>
    <pageSetUpPr fitToPage="1"/>
  </sheetPr>
  <dimension ref="A1:AG29"/>
  <sheetViews>
    <sheetView tabSelected="1" workbookViewId="0"/>
  </sheetViews>
  <sheetFormatPr defaultRowHeight="15" x14ac:dyDescent="0.25"/>
  <cols>
    <col min="1" max="1" width="2.85546875" style="102" customWidth="1"/>
    <col min="2" max="8" width="9.140625" style="102"/>
    <col min="9" max="9" width="101.42578125" style="102" customWidth="1"/>
    <col min="10" max="16384" width="9.140625" style="102"/>
  </cols>
  <sheetData>
    <row r="1" spans="1:33" ht="13.5" customHeight="1" thickBot="1" x14ac:dyDescent="0.3"/>
    <row r="2" spans="1:33" s="3" customFormat="1" ht="40.5" thickBot="1" x14ac:dyDescent="0.3">
      <c r="A2" s="5"/>
      <c r="B2" s="167" t="s">
        <v>89</v>
      </c>
      <c r="C2" s="168"/>
      <c r="D2" s="168"/>
      <c r="E2" s="168"/>
      <c r="F2" s="168"/>
      <c r="G2" s="168"/>
      <c r="H2" s="168"/>
      <c r="I2" s="169"/>
      <c r="J2" s="5"/>
      <c r="K2" s="5"/>
      <c r="L2" s="5"/>
      <c r="M2" s="5"/>
      <c r="N2" s="5"/>
      <c r="O2" s="5"/>
      <c r="P2" s="5"/>
      <c r="Q2" s="5"/>
      <c r="R2" s="5"/>
      <c r="S2" s="5"/>
      <c r="T2" s="5"/>
      <c r="U2" s="5"/>
      <c r="V2" s="5"/>
      <c r="W2" s="5"/>
      <c r="X2" s="5"/>
      <c r="Y2" s="5"/>
      <c r="Z2" s="5"/>
      <c r="AA2" s="5"/>
      <c r="AB2" s="5"/>
      <c r="AC2" s="5"/>
      <c r="AD2" s="5"/>
      <c r="AE2" s="5"/>
      <c r="AF2" s="5"/>
      <c r="AG2" s="5"/>
    </row>
    <row r="3" spans="1:33" s="3" customFormat="1" ht="34.5" customHeight="1" thickBot="1" x14ac:dyDescent="0.4">
      <c r="A3" s="5"/>
      <c r="B3" s="170" t="s">
        <v>107</v>
      </c>
      <c r="C3" s="171"/>
      <c r="D3" s="171"/>
      <c r="E3" s="171"/>
      <c r="F3" s="171"/>
      <c r="G3" s="171"/>
      <c r="H3" s="171"/>
      <c r="I3" s="172"/>
      <c r="J3" s="5"/>
      <c r="K3" s="5"/>
      <c r="L3" s="5"/>
      <c r="M3" s="5"/>
      <c r="N3" s="5"/>
      <c r="O3" s="5"/>
      <c r="P3" s="5"/>
      <c r="Q3" s="5"/>
      <c r="R3" s="5"/>
      <c r="S3" s="5"/>
      <c r="T3" s="5"/>
      <c r="U3" s="5"/>
      <c r="V3" s="5"/>
      <c r="W3" s="5"/>
      <c r="X3" s="5"/>
      <c r="Y3" s="5"/>
      <c r="Z3" s="5"/>
      <c r="AA3" s="5"/>
      <c r="AB3" s="5"/>
      <c r="AC3" s="5"/>
      <c r="AD3" s="5"/>
      <c r="AE3" s="5"/>
      <c r="AF3" s="5"/>
      <c r="AG3" s="5"/>
    </row>
    <row r="4" spans="1:33" s="163" customFormat="1" ht="19.5" thickBot="1" x14ac:dyDescent="0.35">
      <c r="B4" s="164" t="s">
        <v>53</v>
      </c>
      <c r="C4" s="165" t="s">
        <v>124</v>
      </c>
      <c r="D4" s="165"/>
      <c r="E4" s="165"/>
      <c r="F4" s="165"/>
      <c r="G4" s="165"/>
      <c r="H4" s="165"/>
      <c r="I4" s="166"/>
    </row>
    <row r="5" spans="1:33" x14ac:dyDescent="0.25">
      <c r="B5" s="137"/>
      <c r="C5" s="138" t="s">
        <v>55</v>
      </c>
      <c r="D5" s="138"/>
      <c r="E5" s="138"/>
      <c r="F5" s="138"/>
      <c r="G5" s="138"/>
      <c r="H5" s="138"/>
      <c r="I5" s="139"/>
    </row>
    <row r="6" spans="1:33" x14ac:dyDescent="0.25">
      <c r="B6" s="136"/>
      <c r="C6" s="140" t="s">
        <v>91</v>
      </c>
      <c r="D6" s="140"/>
      <c r="E6" s="140"/>
      <c r="F6" s="140"/>
      <c r="G6" s="140"/>
      <c r="H6" s="140"/>
      <c r="I6" s="141"/>
    </row>
    <row r="7" spans="1:33" x14ac:dyDescent="0.25">
      <c r="B7" s="136"/>
      <c r="C7" s="140" t="s">
        <v>114</v>
      </c>
      <c r="D7" s="140"/>
      <c r="E7" s="140"/>
      <c r="F7" s="140"/>
      <c r="G7" s="140"/>
      <c r="H7" s="140"/>
      <c r="I7" s="141"/>
    </row>
    <row r="8" spans="1:33" x14ac:dyDescent="0.25">
      <c r="B8" s="136" t="s">
        <v>125</v>
      </c>
      <c r="C8" s="140" t="s">
        <v>97</v>
      </c>
      <c r="D8" s="140"/>
      <c r="E8" s="140"/>
      <c r="F8" s="140"/>
      <c r="G8" s="140"/>
      <c r="H8" s="140"/>
      <c r="I8" s="141"/>
    </row>
    <row r="9" spans="1:33" x14ac:dyDescent="0.25">
      <c r="B9" s="136"/>
      <c r="C9" s="140"/>
      <c r="D9" s="140"/>
      <c r="E9" s="140" t="s">
        <v>127</v>
      </c>
      <c r="F9" s="140"/>
      <c r="G9" s="140"/>
      <c r="H9" s="140"/>
      <c r="I9" s="141"/>
    </row>
    <row r="10" spans="1:33" x14ac:dyDescent="0.25">
      <c r="B10" s="136"/>
      <c r="C10" s="140"/>
      <c r="D10" s="140"/>
      <c r="E10" s="140" t="s">
        <v>98</v>
      </c>
      <c r="F10" s="140"/>
      <c r="G10" s="140"/>
      <c r="H10" s="140"/>
      <c r="I10" s="141"/>
    </row>
    <row r="11" spans="1:33" ht="15.75" thickBot="1" x14ac:dyDescent="0.3">
      <c r="B11" s="136"/>
      <c r="C11" s="140"/>
      <c r="D11" s="140"/>
      <c r="E11" s="140" t="s">
        <v>47</v>
      </c>
      <c r="F11" s="140"/>
      <c r="G11" s="140"/>
      <c r="H11" s="140"/>
      <c r="I11" s="141"/>
    </row>
    <row r="12" spans="1:33" s="163" customFormat="1" ht="19.5" thickBot="1" x14ac:dyDescent="0.35">
      <c r="B12" s="159" t="s">
        <v>54</v>
      </c>
      <c r="C12" s="160" t="s">
        <v>108</v>
      </c>
      <c r="D12" s="161"/>
      <c r="E12" s="161"/>
      <c r="F12" s="161"/>
      <c r="G12" s="161"/>
      <c r="H12" s="161"/>
      <c r="I12" s="162"/>
    </row>
    <row r="13" spans="1:33" x14ac:dyDescent="0.25">
      <c r="B13" s="137"/>
      <c r="C13" s="138" t="s">
        <v>90</v>
      </c>
      <c r="D13" s="138"/>
      <c r="E13" s="138"/>
      <c r="F13" s="138"/>
      <c r="G13" s="138"/>
      <c r="H13" s="138"/>
      <c r="I13" s="139"/>
    </row>
    <row r="14" spans="1:33" x14ac:dyDescent="0.25">
      <c r="B14" s="136"/>
      <c r="C14" s="140" t="s">
        <v>56</v>
      </c>
      <c r="D14" s="140"/>
      <c r="E14" s="140"/>
      <c r="F14" s="140"/>
      <c r="G14" s="140"/>
      <c r="H14" s="140"/>
      <c r="I14" s="141"/>
    </row>
    <row r="15" spans="1:33" x14ac:dyDescent="0.25">
      <c r="B15" s="136" t="s">
        <v>125</v>
      </c>
      <c r="C15" s="140" t="s">
        <v>115</v>
      </c>
      <c r="D15" s="140"/>
      <c r="E15" s="140"/>
      <c r="F15" s="140"/>
      <c r="G15" s="140"/>
      <c r="H15" s="140"/>
      <c r="I15" s="141"/>
    </row>
    <row r="16" spans="1:33" x14ac:dyDescent="0.25">
      <c r="B16" s="136"/>
      <c r="C16" s="140"/>
      <c r="D16" s="140"/>
      <c r="E16" s="140" t="s">
        <v>126</v>
      </c>
      <c r="F16" s="140"/>
      <c r="G16" s="140"/>
      <c r="H16" s="140"/>
      <c r="I16" s="141"/>
    </row>
    <row r="17" spans="2:9" x14ac:dyDescent="0.25">
      <c r="B17" s="136"/>
      <c r="C17" s="140"/>
      <c r="D17" s="140"/>
      <c r="E17" s="140" t="s">
        <v>116</v>
      </c>
      <c r="F17" s="140"/>
      <c r="G17" s="140"/>
      <c r="H17" s="140"/>
      <c r="I17" s="141"/>
    </row>
    <row r="18" spans="2:9" x14ac:dyDescent="0.25">
      <c r="B18" s="136"/>
      <c r="C18" s="140"/>
      <c r="D18" s="140"/>
      <c r="E18" s="140" t="s">
        <v>103</v>
      </c>
      <c r="F18" s="140"/>
      <c r="G18" s="140"/>
      <c r="H18" s="140"/>
      <c r="I18" s="141"/>
    </row>
    <row r="19" spans="2:9" x14ac:dyDescent="0.25">
      <c r="B19" s="136"/>
      <c r="C19" s="140"/>
      <c r="D19" s="140"/>
      <c r="E19" s="140" t="s">
        <v>117</v>
      </c>
      <c r="F19" s="140"/>
      <c r="G19" s="140"/>
      <c r="H19" s="140"/>
      <c r="I19" s="141"/>
    </row>
    <row r="20" spans="2:9" ht="15.75" thickBot="1" x14ac:dyDescent="0.3">
      <c r="B20" s="136"/>
      <c r="C20" s="140"/>
      <c r="D20" s="140"/>
      <c r="E20" s="140" t="s">
        <v>118</v>
      </c>
      <c r="F20" s="140"/>
      <c r="G20" s="140"/>
      <c r="H20" s="140"/>
      <c r="I20" s="141"/>
    </row>
    <row r="21" spans="2:9" s="163" customFormat="1" ht="19.5" thickBot="1" x14ac:dyDescent="0.35">
      <c r="B21" s="159" t="s">
        <v>57</v>
      </c>
      <c r="C21" s="160" t="s">
        <v>109</v>
      </c>
      <c r="D21" s="161"/>
      <c r="E21" s="161"/>
      <c r="F21" s="161"/>
      <c r="G21" s="161"/>
      <c r="H21" s="161"/>
      <c r="I21" s="162"/>
    </row>
    <row r="22" spans="2:9" x14ac:dyDescent="0.25">
      <c r="B22" s="142"/>
      <c r="C22" s="138" t="s">
        <v>58</v>
      </c>
      <c r="D22" s="138"/>
      <c r="E22" s="138"/>
      <c r="F22" s="138"/>
      <c r="G22" s="138"/>
      <c r="H22" s="138"/>
      <c r="I22" s="139"/>
    </row>
    <row r="23" spans="2:9" ht="30.75" customHeight="1" x14ac:dyDescent="0.25">
      <c r="B23" s="143"/>
      <c r="C23" s="173" t="s">
        <v>101</v>
      </c>
      <c r="D23" s="173"/>
      <c r="E23" s="173"/>
      <c r="F23" s="173"/>
      <c r="G23" s="173"/>
      <c r="H23" s="173"/>
      <c r="I23" s="174"/>
    </row>
    <row r="24" spans="2:9" ht="30" customHeight="1" x14ac:dyDescent="0.25">
      <c r="B24" s="143"/>
      <c r="C24" s="173" t="s">
        <v>102</v>
      </c>
      <c r="D24" s="173"/>
      <c r="E24" s="173"/>
      <c r="F24" s="173"/>
      <c r="G24" s="173"/>
      <c r="H24" s="173"/>
      <c r="I24" s="174"/>
    </row>
    <row r="25" spans="2:9" x14ac:dyDescent="0.25">
      <c r="B25" s="136" t="s">
        <v>125</v>
      </c>
      <c r="C25" s="173" t="s">
        <v>99</v>
      </c>
      <c r="D25" s="173"/>
      <c r="E25" s="173"/>
      <c r="F25" s="173"/>
      <c r="G25" s="173"/>
      <c r="H25" s="173"/>
      <c r="I25" s="174"/>
    </row>
    <row r="26" spans="2:9" ht="30" customHeight="1" x14ac:dyDescent="0.25">
      <c r="B26" s="143"/>
      <c r="C26" s="173" t="s">
        <v>100</v>
      </c>
      <c r="D26" s="173"/>
      <c r="E26" s="173"/>
      <c r="F26" s="173"/>
      <c r="G26" s="173"/>
      <c r="H26" s="173"/>
      <c r="I26" s="174"/>
    </row>
    <row r="27" spans="2:9" ht="30" customHeight="1" x14ac:dyDescent="0.25">
      <c r="B27" s="143"/>
      <c r="C27" s="140"/>
      <c r="D27" s="147" t="s">
        <v>92</v>
      </c>
      <c r="E27" s="173" t="s">
        <v>106</v>
      </c>
      <c r="F27" s="173"/>
      <c r="G27" s="173"/>
      <c r="H27" s="173"/>
      <c r="I27" s="174"/>
    </row>
    <row r="28" spans="2:9" ht="45.75" customHeight="1" x14ac:dyDescent="0.25">
      <c r="B28" s="143"/>
      <c r="C28" s="140"/>
      <c r="D28" s="140"/>
      <c r="E28" s="173" t="s">
        <v>120</v>
      </c>
      <c r="F28" s="173"/>
      <c r="G28" s="173"/>
      <c r="H28" s="173"/>
      <c r="I28" s="174"/>
    </row>
    <row r="29" spans="2:9" ht="15.75" thickBot="1" x14ac:dyDescent="0.3">
      <c r="B29" s="144"/>
      <c r="C29" s="145" t="s">
        <v>104</v>
      </c>
      <c r="D29" s="145"/>
      <c r="E29" s="145"/>
      <c r="F29" s="145"/>
      <c r="G29" s="145"/>
      <c r="H29" s="145"/>
      <c r="I29" s="146"/>
    </row>
  </sheetData>
  <mergeCells count="8">
    <mergeCell ref="B2:I2"/>
    <mergeCell ref="B3:I3"/>
    <mergeCell ref="C24:I24"/>
    <mergeCell ref="C26:I26"/>
    <mergeCell ref="E28:I28"/>
    <mergeCell ref="C25:I25"/>
    <mergeCell ref="C23:I23"/>
    <mergeCell ref="E27:I27"/>
  </mergeCells>
  <pageMargins left="0.7" right="0.7" top="0.75" bottom="0.75" header="0.3" footer="0.3"/>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C456F-01F9-486A-A4C8-BB62FA9EF062}">
  <sheetPr>
    <tabColor theme="9" tint="-0.499984740745262"/>
    <pageSetUpPr fitToPage="1"/>
  </sheetPr>
  <dimension ref="A1:AG25"/>
  <sheetViews>
    <sheetView workbookViewId="0"/>
  </sheetViews>
  <sheetFormatPr defaultRowHeight="15" x14ac:dyDescent="0.25"/>
  <cols>
    <col min="1" max="1" width="3.42578125" style="102" customWidth="1"/>
    <col min="2" max="4" width="9.140625" style="102"/>
    <col min="5" max="5" width="28" style="102" customWidth="1"/>
    <col min="6" max="6" width="12.42578125" style="102" customWidth="1"/>
    <col min="7" max="7" width="74.42578125" style="102" customWidth="1"/>
    <col min="8" max="8" width="47" style="102" customWidth="1"/>
    <col min="9" max="9" width="9.140625" style="102" customWidth="1"/>
    <col min="10" max="11" width="9.140625" style="102"/>
    <col min="12" max="12" width="9.7109375" style="102" customWidth="1"/>
    <col min="13" max="16384" width="9.140625" style="102"/>
  </cols>
  <sheetData>
    <row r="1" spans="1:33" ht="15.75" thickBot="1" x14ac:dyDescent="0.3"/>
    <row r="2" spans="1:33" s="3" customFormat="1" ht="40.5" thickBot="1" x14ac:dyDescent="0.3">
      <c r="A2" s="5"/>
      <c r="B2" s="175" t="s">
        <v>88</v>
      </c>
      <c r="C2" s="176"/>
      <c r="D2" s="176"/>
      <c r="E2" s="176"/>
      <c r="F2" s="176"/>
      <c r="G2" s="176"/>
      <c r="H2" s="176"/>
      <c r="I2" s="177"/>
      <c r="J2" s="5"/>
      <c r="K2" s="5"/>
      <c r="L2" s="5"/>
      <c r="M2" s="5"/>
      <c r="N2" s="5"/>
      <c r="O2" s="5"/>
      <c r="P2" s="5"/>
      <c r="Q2" s="5"/>
      <c r="R2" s="5"/>
      <c r="S2" s="5"/>
      <c r="T2" s="5"/>
      <c r="U2" s="5"/>
      <c r="V2" s="5"/>
      <c r="W2" s="5"/>
      <c r="X2" s="5"/>
      <c r="Y2" s="5"/>
      <c r="Z2" s="5"/>
      <c r="AA2" s="5"/>
      <c r="AB2" s="5"/>
      <c r="AC2" s="5"/>
      <c r="AD2" s="5"/>
      <c r="AE2" s="5"/>
      <c r="AF2" s="5"/>
      <c r="AG2" s="5"/>
    </row>
    <row r="3" spans="1:33" s="3" customFormat="1" ht="18" x14ac:dyDescent="0.35">
      <c r="A3" s="5"/>
      <c r="B3" s="178" t="s">
        <v>113</v>
      </c>
      <c r="C3" s="179"/>
      <c r="D3" s="179"/>
      <c r="E3" s="179"/>
      <c r="F3" s="179"/>
      <c r="G3" s="179"/>
      <c r="H3" s="179"/>
      <c r="I3" s="180"/>
      <c r="J3" s="5"/>
      <c r="K3" s="5"/>
      <c r="L3" s="5"/>
      <c r="M3" s="5"/>
      <c r="N3" s="5"/>
      <c r="O3" s="5"/>
      <c r="P3" s="5"/>
      <c r="Q3" s="5"/>
      <c r="R3" s="5"/>
      <c r="S3" s="5"/>
      <c r="T3" s="5"/>
      <c r="U3" s="5"/>
      <c r="V3" s="5"/>
      <c r="W3" s="5"/>
      <c r="X3" s="5"/>
      <c r="Y3" s="5"/>
      <c r="Z3" s="5"/>
      <c r="AA3" s="5"/>
      <c r="AB3" s="5"/>
      <c r="AC3" s="5"/>
      <c r="AD3" s="5"/>
      <c r="AE3" s="5"/>
      <c r="AF3" s="5"/>
      <c r="AG3" s="5"/>
    </row>
    <row r="4" spans="1:33" ht="18.75" x14ac:dyDescent="0.3">
      <c r="B4" s="125" t="s">
        <v>110</v>
      </c>
      <c r="C4" s="126"/>
      <c r="D4" s="126"/>
      <c r="E4" s="126"/>
      <c r="F4" s="193" t="s">
        <v>86</v>
      </c>
      <c r="G4" s="127" t="s">
        <v>87</v>
      </c>
      <c r="H4" s="126"/>
      <c r="I4" s="128"/>
    </row>
    <row r="5" spans="1:33" x14ac:dyDescent="0.25">
      <c r="B5" s="129" t="s">
        <v>96</v>
      </c>
      <c r="C5" s="130"/>
      <c r="D5" s="130"/>
      <c r="E5" s="130"/>
      <c r="F5" s="130" t="s">
        <v>67</v>
      </c>
      <c r="G5" s="130" t="s">
        <v>80</v>
      </c>
      <c r="H5" s="130"/>
      <c r="I5" s="131"/>
    </row>
    <row r="6" spans="1:33" x14ac:dyDescent="0.25">
      <c r="B6" s="129" t="s">
        <v>64</v>
      </c>
      <c r="C6" s="130"/>
      <c r="D6" s="130"/>
      <c r="E6" s="130"/>
      <c r="F6" s="130" t="s">
        <v>67</v>
      </c>
      <c r="G6" s="130" t="s">
        <v>80</v>
      </c>
      <c r="H6" s="130"/>
      <c r="I6" s="131"/>
    </row>
    <row r="7" spans="1:33" x14ac:dyDescent="0.25">
      <c r="B7" s="129" t="s">
        <v>69</v>
      </c>
      <c r="C7" s="130"/>
      <c r="D7" s="130"/>
      <c r="E7" s="130"/>
      <c r="F7" s="130" t="s">
        <v>67</v>
      </c>
      <c r="G7" s="132" t="s">
        <v>84</v>
      </c>
      <c r="H7" s="130"/>
      <c r="I7" s="131"/>
    </row>
    <row r="8" spans="1:33" x14ac:dyDescent="0.25">
      <c r="B8" s="129" t="s">
        <v>68</v>
      </c>
      <c r="C8" s="130"/>
      <c r="D8" s="130"/>
      <c r="E8" s="130"/>
      <c r="F8" s="130" t="s">
        <v>67</v>
      </c>
      <c r="G8" s="132" t="s">
        <v>85</v>
      </c>
      <c r="H8" s="130"/>
      <c r="I8" s="131"/>
    </row>
    <row r="9" spans="1:33" x14ac:dyDescent="0.25">
      <c r="B9" s="129" t="s">
        <v>63</v>
      </c>
      <c r="C9" s="130"/>
      <c r="D9" s="130"/>
      <c r="E9" s="130"/>
      <c r="F9" s="130" t="s">
        <v>67</v>
      </c>
      <c r="G9" s="130" t="s">
        <v>81</v>
      </c>
      <c r="H9" s="130"/>
      <c r="I9" s="131"/>
    </row>
    <row r="10" spans="1:33" x14ac:dyDescent="0.25">
      <c r="B10" s="129" t="s">
        <v>73</v>
      </c>
      <c r="C10" s="130"/>
      <c r="D10" s="130"/>
      <c r="E10" s="130"/>
      <c r="F10" s="130"/>
      <c r="G10" s="130" t="s">
        <v>81</v>
      </c>
      <c r="H10" s="130"/>
      <c r="I10" s="131"/>
    </row>
    <row r="11" spans="1:33" x14ac:dyDescent="0.25">
      <c r="B11" s="129" t="s">
        <v>75</v>
      </c>
      <c r="C11" s="130"/>
      <c r="D11" s="130"/>
      <c r="E11" s="130"/>
      <c r="F11" s="130"/>
      <c r="G11" s="130" t="s">
        <v>81</v>
      </c>
      <c r="H11" s="130"/>
      <c r="I11" s="131"/>
    </row>
    <row r="12" spans="1:33" x14ac:dyDescent="0.25">
      <c r="B12" s="129" t="s">
        <v>77</v>
      </c>
      <c r="C12" s="130"/>
      <c r="D12" s="130"/>
      <c r="E12" s="130"/>
      <c r="F12" s="130"/>
      <c r="G12" s="130" t="s">
        <v>81</v>
      </c>
      <c r="H12" s="130"/>
      <c r="I12" s="131"/>
    </row>
    <row r="13" spans="1:33" x14ac:dyDescent="0.25">
      <c r="B13" s="129" t="s">
        <v>70</v>
      </c>
      <c r="C13" s="130"/>
      <c r="D13" s="130"/>
      <c r="E13" s="130"/>
      <c r="F13" s="130" t="s">
        <v>67</v>
      </c>
      <c r="G13" s="130" t="s">
        <v>82</v>
      </c>
      <c r="H13" s="130"/>
      <c r="I13" s="131"/>
    </row>
    <row r="14" spans="1:33" x14ac:dyDescent="0.25">
      <c r="B14" s="129" t="s">
        <v>71</v>
      </c>
      <c r="C14" s="130"/>
      <c r="D14" s="130"/>
      <c r="E14" s="130"/>
      <c r="F14" s="130" t="s">
        <v>67</v>
      </c>
      <c r="G14" s="130" t="s">
        <v>82</v>
      </c>
      <c r="H14" s="130"/>
      <c r="I14" s="131"/>
    </row>
    <row r="15" spans="1:33" x14ac:dyDescent="0.25">
      <c r="B15" s="129" t="s">
        <v>72</v>
      </c>
      <c r="C15" s="130"/>
      <c r="D15" s="130"/>
      <c r="E15" s="130"/>
      <c r="F15" s="130"/>
      <c r="G15" s="130" t="s">
        <v>82</v>
      </c>
      <c r="H15" s="130"/>
      <c r="I15" s="131"/>
    </row>
    <row r="16" spans="1:33" x14ac:dyDescent="0.25">
      <c r="B16" s="129" t="s">
        <v>74</v>
      </c>
      <c r="C16" s="130"/>
      <c r="D16" s="130"/>
      <c r="E16" s="130"/>
      <c r="F16" s="130" t="s">
        <v>67</v>
      </c>
      <c r="G16" s="130" t="s">
        <v>82</v>
      </c>
      <c r="H16" s="130"/>
      <c r="I16" s="131"/>
    </row>
    <row r="17" spans="2:9" x14ac:dyDescent="0.25">
      <c r="B17" s="129" t="s">
        <v>76</v>
      </c>
      <c r="C17" s="130"/>
      <c r="D17" s="130"/>
      <c r="E17" s="130"/>
      <c r="F17" s="130"/>
      <c r="G17" s="130" t="s">
        <v>83</v>
      </c>
      <c r="H17" s="130"/>
      <c r="I17" s="131"/>
    </row>
    <row r="18" spans="2:9" x14ac:dyDescent="0.25">
      <c r="B18" s="129" t="s">
        <v>105</v>
      </c>
      <c r="C18" s="130"/>
      <c r="D18" s="130"/>
      <c r="E18" s="130"/>
      <c r="F18" s="130"/>
      <c r="G18" s="130" t="s">
        <v>83</v>
      </c>
      <c r="H18" s="130"/>
      <c r="I18" s="131"/>
    </row>
    <row r="19" spans="2:9" x14ac:dyDescent="0.25">
      <c r="B19" s="129" t="s">
        <v>78</v>
      </c>
      <c r="C19" s="130"/>
      <c r="D19" s="130"/>
      <c r="E19" s="130"/>
      <c r="F19" s="130" t="s">
        <v>67</v>
      </c>
      <c r="G19" s="130" t="s">
        <v>79</v>
      </c>
      <c r="H19" s="130"/>
      <c r="I19" s="131"/>
    </row>
    <row r="20" spans="2:9" ht="18.75" x14ac:dyDescent="0.3">
      <c r="B20" s="125" t="s">
        <v>111</v>
      </c>
      <c r="C20" s="126"/>
      <c r="D20" s="126"/>
      <c r="E20" s="126"/>
      <c r="F20" s="126"/>
      <c r="G20" s="126"/>
      <c r="H20" s="126"/>
      <c r="I20" s="128"/>
    </row>
    <row r="21" spans="2:9" x14ac:dyDescent="0.25">
      <c r="B21" s="129" t="s">
        <v>62</v>
      </c>
      <c r="C21" s="130"/>
      <c r="D21" s="130"/>
      <c r="E21" s="130"/>
      <c r="F21" s="130"/>
      <c r="G21" s="130"/>
      <c r="H21" s="130"/>
      <c r="I21" s="131"/>
    </row>
    <row r="22" spans="2:9" x14ac:dyDescent="0.25">
      <c r="B22" s="129" t="s">
        <v>60</v>
      </c>
      <c r="C22" s="130"/>
      <c r="D22" s="130"/>
      <c r="E22" s="130"/>
      <c r="F22" s="130"/>
      <c r="G22" s="130"/>
      <c r="H22" s="130"/>
      <c r="I22" s="131"/>
    </row>
    <row r="23" spans="2:9" x14ac:dyDescent="0.25">
      <c r="B23" s="129" t="s">
        <v>61</v>
      </c>
      <c r="C23" s="130"/>
      <c r="D23" s="130"/>
      <c r="E23" s="130"/>
      <c r="F23" s="130"/>
      <c r="G23" s="130"/>
      <c r="H23" s="130"/>
      <c r="I23" s="131"/>
    </row>
    <row r="24" spans="2:9" ht="18.75" x14ac:dyDescent="0.3">
      <c r="B24" s="125" t="s">
        <v>112</v>
      </c>
      <c r="C24" s="126"/>
      <c r="D24" s="126"/>
      <c r="E24" s="126"/>
      <c r="F24" s="126"/>
      <c r="G24" s="126"/>
      <c r="H24" s="126"/>
      <c r="I24" s="128"/>
    </row>
    <row r="25" spans="2:9" ht="15.75" thickBot="1" x14ac:dyDescent="0.3">
      <c r="B25" s="133" t="s">
        <v>59</v>
      </c>
      <c r="C25" s="134"/>
      <c r="D25" s="134"/>
      <c r="E25" s="134"/>
      <c r="F25" s="134" t="s">
        <v>67</v>
      </c>
      <c r="G25" s="134" t="s">
        <v>67</v>
      </c>
      <c r="H25" s="134"/>
      <c r="I25" s="135"/>
    </row>
  </sheetData>
  <mergeCells count="2">
    <mergeCell ref="B2:I2"/>
    <mergeCell ref="B3:I3"/>
  </mergeCells>
  <hyperlinks>
    <hyperlink ref="B22" r:id="rId1" xr:uid="{99CC23CA-0B8F-4EBA-AF50-4BC4D798C712}"/>
    <hyperlink ref="B21" r:id="rId2" xr:uid="{86B233C2-47B9-48AC-8B11-7130282F21B6}"/>
    <hyperlink ref="B25" r:id="rId3" xr:uid="{4A0DE02C-88A4-42BB-B4ED-6C2DEB46D1EE}"/>
    <hyperlink ref="B9" r:id="rId4" xr:uid="{D905BB26-9C1D-4EC2-8CD1-D14C2F01B89C}"/>
    <hyperlink ref="B8" r:id="rId5" xr:uid="{C76F240C-714A-44E1-B71A-3C7CF0CF683A}"/>
    <hyperlink ref="B7" r:id="rId6" xr:uid="{A22CDDE1-6D2D-4B67-849A-3C0BB4309422}"/>
    <hyperlink ref="B13" r:id="rId7" xr:uid="{03F02470-AA8D-4C22-AC76-2A5E41845760}"/>
    <hyperlink ref="B6" r:id="rId8" xr:uid="{97F3915E-9D54-448E-A463-427092616E42}"/>
    <hyperlink ref="B14" r:id="rId9" xr:uid="{77CBB07B-FA86-45EA-859E-4D108578125D}"/>
    <hyperlink ref="B11" r:id="rId10" xr:uid="{442ECE07-03E1-43F0-AEA4-B468FC7D0F31}"/>
    <hyperlink ref="B12" r:id="rId11" xr:uid="{505292AE-C331-4079-8AC1-0E5A8157CA2A}"/>
    <hyperlink ref="B19" r:id="rId12" xr:uid="{5581EF20-650E-4145-8BE5-B3C4A40C7EA9}"/>
    <hyperlink ref="B5" r:id="rId13" xr:uid="{32734952-76CA-4F44-881B-A079AD199D8F}"/>
    <hyperlink ref="B18" r:id="rId14" xr:uid="{21DC6FE2-A5DE-43B9-A843-F51A8C1EFA08}"/>
  </hyperlinks>
  <pageMargins left="0.7" right="0.7" top="0.75" bottom="0.75" header="0.3" footer="0.3"/>
  <pageSetup paperSize="9" scale="66" orientation="landscape" r:id="rId15"/>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857CE-0666-4DB5-8D0A-ECEE2CDC22A0}">
  <sheetPr>
    <tabColor theme="9" tint="-0.249977111117893"/>
    <pageSetUpPr fitToPage="1"/>
  </sheetPr>
  <dimension ref="A1:BN844"/>
  <sheetViews>
    <sheetView workbookViewId="0">
      <pane ySplit="4" topLeftCell="A393" activePane="bottomLeft" state="frozen"/>
      <selection pane="bottomLeft"/>
    </sheetView>
  </sheetViews>
  <sheetFormatPr defaultRowHeight="15" x14ac:dyDescent="0.25"/>
  <cols>
    <col min="1" max="1" width="4.140625" style="5" customWidth="1"/>
    <col min="2" max="2" width="11.140625" style="3" customWidth="1"/>
    <col min="3" max="4" width="11.85546875" style="4" customWidth="1"/>
    <col min="5" max="5" width="9.5703125" style="15" customWidth="1"/>
    <col min="6" max="6" width="10.5703125" style="15" customWidth="1"/>
    <col min="7" max="7" width="14.28515625" style="15" customWidth="1"/>
    <col min="8" max="8" width="12.7109375" style="20" customWidth="1"/>
    <col min="9" max="9" width="14.28515625" style="20" customWidth="1"/>
    <col min="10" max="11" width="9.140625" style="5"/>
    <col min="12" max="12" width="33.85546875" style="5" bestFit="1" customWidth="1"/>
    <col min="13" max="13" width="14.28515625" style="5" bestFit="1" customWidth="1"/>
    <col min="14" max="16" width="8" style="5" bestFit="1" customWidth="1"/>
    <col min="17" max="17" width="12.28515625" style="5" bestFit="1" customWidth="1"/>
    <col min="18" max="18" width="16.42578125" style="5" bestFit="1" customWidth="1"/>
    <col min="19" max="19" width="10" style="5" bestFit="1" customWidth="1"/>
    <col min="20" max="22" width="8" style="5" bestFit="1" customWidth="1"/>
    <col min="23" max="23" width="27.140625" style="5" bestFit="1" customWidth="1"/>
    <col min="24" max="24" width="34.85546875" style="5" bestFit="1" customWidth="1"/>
    <col min="25" max="25" width="6.140625" style="5" bestFit="1" customWidth="1"/>
    <col min="26" max="26" width="9.7109375" style="5" bestFit="1" customWidth="1"/>
    <col min="27" max="27" width="6.140625" style="5" bestFit="1" customWidth="1"/>
    <col min="28" max="28" width="9.140625" style="5" bestFit="1" customWidth="1"/>
    <col min="29" max="29" width="6.140625" style="5" bestFit="1" customWidth="1"/>
    <col min="30" max="30" width="10" style="5" bestFit="1" customWidth="1"/>
    <col min="31" max="31" width="6.140625" style="5" bestFit="1" customWidth="1"/>
    <col min="32" max="32" width="10" style="5" bestFit="1" customWidth="1"/>
    <col min="33" max="33" width="6.7109375" style="5" bestFit="1" customWidth="1"/>
    <col min="34" max="34" width="9.7109375" style="3" bestFit="1" customWidth="1"/>
    <col min="35" max="35" width="6.140625" style="3" bestFit="1" customWidth="1"/>
    <col min="36" max="36" width="10.140625" style="3" bestFit="1" customWidth="1"/>
    <col min="37" max="37" width="6.140625" style="3" bestFit="1" customWidth="1"/>
    <col min="38" max="38" width="10" style="3" bestFit="1" customWidth="1"/>
    <col min="39" max="39" width="28.7109375" style="3" bestFit="1" customWidth="1"/>
    <col min="40" max="40" width="12.140625" style="3" bestFit="1" customWidth="1"/>
    <col min="41" max="41" width="6.140625" style="3" bestFit="1" customWidth="1"/>
    <col min="42" max="42" width="9.5703125" style="3" bestFit="1" customWidth="1"/>
    <col min="43" max="43" width="6.140625" style="3" bestFit="1" customWidth="1"/>
    <col min="44" max="44" width="9.85546875" style="3" bestFit="1" customWidth="1"/>
    <col min="45" max="45" width="6.140625" style="3" bestFit="1" customWidth="1"/>
    <col min="46" max="46" width="10" style="3" bestFit="1" customWidth="1"/>
    <col min="47" max="47" width="6.140625" style="3" bestFit="1" customWidth="1"/>
    <col min="48" max="48" width="9.7109375" style="3" bestFit="1" customWidth="1"/>
    <col min="49" max="49" width="6.28515625" style="3" bestFit="1" customWidth="1"/>
    <col min="50" max="50" width="10.28515625" style="3" bestFit="1" customWidth="1"/>
    <col min="51" max="51" width="6.140625" style="3" bestFit="1" customWidth="1"/>
    <col min="52" max="52" width="9.7109375" style="3" bestFit="1" customWidth="1"/>
    <col min="53" max="53" width="6.140625" style="3" bestFit="1" customWidth="1"/>
    <col min="54" max="54" width="9.140625" style="3"/>
    <col min="55" max="55" width="6.140625" style="3" bestFit="1" customWidth="1"/>
    <col min="56" max="56" width="10" style="3" bestFit="1" customWidth="1"/>
    <col min="57" max="57" width="6.140625" style="3" bestFit="1" customWidth="1"/>
    <col min="58" max="58" width="10" style="3" bestFit="1" customWidth="1"/>
    <col min="59" max="59" width="6.140625" style="3" bestFit="1" customWidth="1"/>
    <col min="60" max="60" width="9.7109375" style="3" bestFit="1" customWidth="1"/>
    <col min="61" max="61" width="6.140625" style="3" bestFit="1" customWidth="1"/>
    <col min="62" max="62" width="10.140625" style="3" bestFit="1" customWidth="1"/>
    <col min="63" max="63" width="6.140625" style="3" bestFit="1" customWidth="1"/>
    <col min="64" max="64" width="10" style="3" bestFit="1" customWidth="1"/>
    <col min="65" max="65" width="27.140625" style="3" bestFit="1" customWidth="1"/>
    <col min="66" max="66" width="34.85546875" style="3" bestFit="1" customWidth="1"/>
    <col min="67" max="16384" width="9.140625" style="3"/>
  </cols>
  <sheetData>
    <row r="1" spans="2:66" s="5" customFormat="1" ht="15.75" thickBot="1" x14ac:dyDescent="0.3">
      <c r="C1" s="6"/>
      <c r="D1" s="6"/>
      <c r="E1" s="13"/>
      <c r="F1" s="13"/>
      <c r="G1" s="13"/>
      <c r="H1" s="18"/>
      <c r="I1" s="18"/>
    </row>
    <row r="2" spans="2:66" ht="40.5" thickBot="1" x14ac:dyDescent="0.3">
      <c r="B2" s="175" t="s">
        <v>14</v>
      </c>
      <c r="C2" s="176"/>
      <c r="D2" s="176"/>
      <c r="E2" s="176"/>
      <c r="F2" s="176"/>
      <c r="G2" s="176"/>
      <c r="H2" s="176"/>
      <c r="I2" s="177"/>
    </row>
    <row r="3" spans="2:66" ht="54.75" customHeight="1" x14ac:dyDescent="0.35">
      <c r="B3" s="178" t="s">
        <v>23</v>
      </c>
      <c r="C3" s="179"/>
      <c r="D3" s="179"/>
      <c r="E3" s="179"/>
      <c r="F3" s="179"/>
      <c r="G3" s="179"/>
      <c r="H3" s="179"/>
      <c r="I3" s="180"/>
    </row>
    <row r="4" spans="2:66" ht="60" x14ac:dyDescent="0.25">
      <c r="B4" s="26" t="s">
        <v>10</v>
      </c>
      <c r="C4" s="16" t="s">
        <v>7</v>
      </c>
      <c r="D4" s="16" t="s">
        <v>8</v>
      </c>
      <c r="E4" s="17" t="s">
        <v>9</v>
      </c>
      <c r="F4" s="37" t="s">
        <v>16</v>
      </c>
      <c r="G4" s="37" t="s">
        <v>17</v>
      </c>
      <c r="H4" s="38" t="s">
        <v>18</v>
      </c>
      <c r="I4" s="39" t="s">
        <v>19</v>
      </c>
    </row>
    <row r="5" spans="2:66" x14ac:dyDescent="0.25">
      <c r="B5" s="7"/>
      <c r="C5" s="8"/>
      <c r="D5" s="8"/>
      <c r="E5" s="14">
        <v>0</v>
      </c>
      <c r="F5" s="14">
        <v>0</v>
      </c>
      <c r="G5" s="14">
        <v>0</v>
      </c>
      <c r="H5" s="19">
        <v>0</v>
      </c>
      <c r="I5" s="19">
        <v>0</v>
      </c>
    </row>
    <row r="6" spans="2:66" x14ac:dyDescent="0.25">
      <c r="B6" s="21"/>
      <c r="C6" s="22"/>
      <c r="D6" s="22"/>
      <c r="E6" s="14">
        <f>Tabel13[[#This Row],[(DD-MM-JJJJ) DATUM]]-B5</f>
        <v>0</v>
      </c>
      <c r="F6" s="14">
        <f>C6-C5</f>
        <v>0</v>
      </c>
      <c r="G6" s="14">
        <f>D6-D5</f>
        <v>0</v>
      </c>
      <c r="H6" s="19" t="e">
        <f>F6/E6</f>
        <v>#DIV/0!</v>
      </c>
      <c r="I6" s="19" t="e">
        <f t="shared" ref="I6" si="0">G6/E6</f>
        <v>#DIV/0!</v>
      </c>
    </row>
    <row r="7" spans="2:66" x14ac:dyDescent="0.25">
      <c r="B7" s="7"/>
      <c r="C7" s="8"/>
      <c r="D7" s="8"/>
      <c r="E7" s="14">
        <f>Tabel13[[#This Row],[(DD-MM-JJJJ) DATUM]]-B6</f>
        <v>0</v>
      </c>
      <c r="F7" s="14">
        <f t="shared" ref="F7:F25" si="1">C7-C6</f>
        <v>0</v>
      </c>
      <c r="G7" s="14">
        <f t="shared" ref="G7:G25" si="2">D7-D6</f>
        <v>0</v>
      </c>
      <c r="H7" s="19" t="e">
        <f t="shared" ref="H7:H25" si="3">F7/E7</f>
        <v>#DIV/0!</v>
      </c>
      <c r="I7" s="19" t="e">
        <f t="shared" ref="I7:I25" si="4">G7/E7</f>
        <v>#DIV/0!</v>
      </c>
    </row>
    <row r="8" spans="2:66" x14ac:dyDescent="0.25">
      <c r="B8" s="21"/>
      <c r="C8" s="22"/>
      <c r="D8" s="22"/>
      <c r="E8" s="14">
        <f>Tabel13[[#This Row],[(DD-MM-JJJJ) DATUM]]-B7</f>
        <v>0</v>
      </c>
      <c r="F8" s="14">
        <f t="shared" si="1"/>
        <v>0</v>
      </c>
      <c r="G8" s="14">
        <f t="shared" si="2"/>
        <v>0</v>
      </c>
      <c r="H8" s="19" t="e">
        <f t="shared" si="3"/>
        <v>#DIV/0!</v>
      </c>
      <c r="I8" s="19" t="e">
        <f t="shared" si="4"/>
        <v>#DIV/0!</v>
      </c>
    </row>
    <row r="9" spans="2:66" x14ac:dyDescent="0.25">
      <c r="B9" s="7"/>
      <c r="C9" s="8"/>
      <c r="D9" s="8"/>
      <c r="E9" s="14">
        <f>Tabel13[[#This Row],[(DD-MM-JJJJ) DATUM]]-B8</f>
        <v>0</v>
      </c>
      <c r="F9" s="14">
        <f t="shared" si="1"/>
        <v>0</v>
      </c>
      <c r="G9" s="14">
        <f t="shared" si="2"/>
        <v>0</v>
      </c>
      <c r="H9" s="19" t="e">
        <f t="shared" si="3"/>
        <v>#DIV/0!</v>
      </c>
      <c r="I9" s="19" t="e">
        <f t="shared" si="4"/>
        <v>#DIV/0!</v>
      </c>
      <c r="L9" s="25"/>
      <c r="M9" s="25"/>
      <c r="N9" s="25"/>
      <c r="O9" s="25"/>
      <c r="P9" s="25"/>
      <c r="Q9" s="25"/>
      <c r="R9" s="25"/>
      <c r="S9" s="25"/>
      <c r="T9" s="25"/>
      <c r="U9" s="25"/>
      <c r="V9" s="25"/>
      <c r="W9" s="25"/>
      <c r="X9" s="25"/>
      <c r="Y9" s="25"/>
      <c r="Z9" s="25"/>
      <c r="AA9" s="25"/>
      <c r="AB9" s="25"/>
      <c r="AC9" s="25"/>
      <c r="AD9" s="25"/>
      <c r="AE9" s="25"/>
      <c r="AF9" s="25"/>
      <c r="AG9" s="25"/>
      <c r="AH9"/>
      <c r="AI9"/>
      <c r="AJ9"/>
      <c r="AK9"/>
      <c r="AL9"/>
      <c r="AM9"/>
      <c r="AN9"/>
      <c r="AO9"/>
      <c r="AP9"/>
      <c r="AQ9"/>
      <c r="AR9"/>
      <c r="AS9"/>
      <c r="AT9"/>
      <c r="AU9"/>
      <c r="AV9"/>
      <c r="AW9"/>
      <c r="AX9"/>
      <c r="AY9"/>
      <c r="AZ9"/>
      <c r="BA9"/>
      <c r="BB9"/>
      <c r="BC9"/>
      <c r="BD9"/>
      <c r="BE9"/>
      <c r="BF9"/>
      <c r="BG9"/>
      <c r="BH9"/>
      <c r="BI9"/>
      <c r="BJ9"/>
      <c r="BK9"/>
      <c r="BL9"/>
      <c r="BM9"/>
      <c r="BN9"/>
    </row>
    <row r="10" spans="2:66" x14ac:dyDescent="0.25">
      <c r="B10" s="21"/>
      <c r="C10" s="22"/>
      <c r="D10" s="22"/>
      <c r="E10" s="14">
        <f>Tabel13[[#This Row],[(DD-MM-JJJJ) DATUM]]-B9</f>
        <v>0</v>
      </c>
      <c r="F10" s="14">
        <f t="shared" si="1"/>
        <v>0</v>
      </c>
      <c r="G10" s="14">
        <f t="shared" si="2"/>
        <v>0</v>
      </c>
      <c r="H10" s="19" t="e">
        <f t="shared" si="3"/>
        <v>#DIV/0!</v>
      </c>
      <c r="I10" s="19" t="e">
        <f t="shared" si="4"/>
        <v>#DIV/0!</v>
      </c>
      <c r="L10" s="25"/>
      <c r="M10" s="25"/>
      <c r="N10" s="25"/>
      <c r="O10" s="25"/>
      <c r="P10" s="25"/>
      <c r="Q10" s="25"/>
      <c r="R10" s="25"/>
      <c r="S10" s="25"/>
      <c r="T10" s="25"/>
      <c r="U10" s="25"/>
      <c r="V10" s="25"/>
      <c r="W10" s="25"/>
      <c r="X10" s="25"/>
      <c r="Y10" s="25"/>
      <c r="Z10" s="25"/>
      <c r="AA10" s="25"/>
      <c r="AB10" s="25"/>
      <c r="AC10" s="25"/>
      <c r="AD10" s="25"/>
      <c r="AE10" s="25"/>
      <c r="AF10" s="25"/>
      <c r="AG10" s="25"/>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row>
    <row r="11" spans="2:66" x14ac:dyDescent="0.25">
      <c r="B11" s="7"/>
      <c r="C11" s="8"/>
      <c r="D11" s="8"/>
      <c r="E11" s="14">
        <f>Tabel13[[#This Row],[(DD-MM-JJJJ) DATUM]]-B10</f>
        <v>0</v>
      </c>
      <c r="F11" s="14">
        <f t="shared" si="1"/>
        <v>0</v>
      </c>
      <c r="G11" s="14">
        <f t="shared" si="2"/>
        <v>0</v>
      </c>
      <c r="H11" s="19" t="e">
        <f t="shared" si="3"/>
        <v>#DIV/0!</v>
      </c>
      <c r="I11" s="19" t="e">
        <f t="shared" si="4"/>
        <v>#DIV/0!</v>
      </c>
      <c r="L11" s="25"/>
      <c r="M11" s="25"/>
      <c r="N11" s="25"/>
      <c r="O11" s="25"/>
      <c r="P11" s="25"/>
      <c r="Q11" s="25"/>
      <c r="R11" s="25"/>
      <c r="S11" s="25"/>
      <c r="T11" s="25"/>
      <c r="U11" s="25"/>
      <c r="V11" s="25"/>
      <c r="W11" s="25"/>
      <c r="X11" s="25"/>
      <c r="Y11" s="25"/>
      <c r="Z11" s="25"/>
      <c r="AA11" s="25"/>
      <c r="AB11" s="25"/>
      <c r="AC11" s="25"/>
      <c r="AD11" s="25"/>
      <c r="AE11" s="25"/>
      <c r="AF11" s="25"/>
      <c r="AG11" s="25"/>
      <c r="AH11"/>
      <c r="AI11"/>
      <c r="AJ11"/>
      <c r="AK11"/>
      <c r="AL11"/>
      <c r="AM11"/>
      <c r="AN11"/>
      <c r="AO11"/>
      <c r="AP11"/>
      <c r="AQ11"/>
      <c r="AR11"/>
      <c r="AS11"/>
      <c r="AT11"/>
      <c r="AU11"/>
      <c r="AV11"/>
      <c r="AW11"/>
      <c r="AX11"/>
      <c r="AY11"/>
      <c r="AZ11"/>
      <c r="BA11"/>
      <c r="BB11"/>
      <c r="BC11"/>
      <c r="BD11"/>
      <c r="BE11"/>
      <c r="BF11"/>
      <c r="BG11"/>
      <c r="BH11"/>
      <c r="BI11"/>
      <c r="BJ11"/>
      <c r="BK11"/>
      <c r="BL11"/>
      <c r="BM11"/>
      <c r="BN11"/>
    </row>
    <row r="12" spans="2:66" x14ac:dyDescent="0.25">
      <c r="B12" s="7"/>
      <c r="C12" s="8"/>
      <c r="D12" s="8"/>
      <c r="E12" s="14">
        <f>Tabel13[[#This Row],[(DD-MM-JJJJ) DATUM]]-B11</f>
        <v>0</v>
      </c>
      <c r="F12" s="14">
        <f t="shared" si="1"/>
        <v>0</v>
      </c>
      <c r="G12" s="14">
        <f t="shared" si="2"/>
        <v>0</v>
      </c>
      <c r="H12" s="19" t="e">
        <f t="shared" si="3"/>
        <v>#DIV/0!</v>
      </c>
      <c r="I12" s="19" t="e">
        <f t="shared" si="4"/>
        <v>#DIV/0!</v>
      </c>
      <c r="L12" s="25"/>
      <c r="M12" s="25"/>
      <c r="N12" s="25"/>
      <c r="O12" s="25"/>
      <c r="P12" s="25"/>
      <c r="Q12" s="25"/>
      <c r="R12" s="25"/>
      <c r="S12" s="25"/>
      <c r="T12" s="25"/>
      <c r="U12" s="25"/>
      <c r="V12" s="25"/>
      <c r="W12" s="25"/>
      <c r="X12" s="25"/>
      <c r="Y12" s="25"/>
      <c r="Z12" s="25"/>
      <c r="AA12" s="25"/>
      <c r="AB12" s="25"/>
      <c r="AC12" s="25"/>
      <c r="AD12" s="25"/>
      <c r="AE12" s="25"/>
      <c r="AF12" s="25"/>
      <c r="AG12" s="25"/>
      <c r="AH12"/>
      <c r="AI12"/>
      <c r="AJ12"/>
      <c r="AK12"/>
      <c r="AL12"/>
      <c r="AM12"/>
      <c r="AN12"/>
      <c r="AO12"/>
      <c r="AP12"/>
      <c r="AQ12"/>
      <c r="AR12"/>
      <c r="AS12"/>
      <c r="AT12"/>
      <c r="AU12"/>
      <c r="AV12"/>
      <c r="AW12"/>
      <c r="AX12"/>
      <c r="AY12"/>
      <c r="AZ12"/>
      <c r="BA12"/>
      <c r="BB12"/>
      <c r="BC12"/>
      <c r="BD12"/>
      <c r="BE12"/>
      <c r="BF12"/>
      <c r="BG12"/>
      <c r="BH12"/>
      <c r="BI12"/>
      <c r="BJ12"/>
      <c r="BK12"/>
      <c r="BL12"/>
      <c r="BM12"/>
      <c r="BN12"/>
    </row>
    <row r="13" spans="2:66" x14ac:dyDescent="0.25">
      <c r="B13" s="7"/>
      <c r="C13" s="8"/>
      <c r="D13" s="8"/>
      <c r="E13" s="14">
        <f>Tabel13[[#This Row],[(DD-MM-JJJJ) DATUM]]-B12</f>
        <v>0</v>
      </c>
      <c r="F13" s="14">
        <f t="shared" si="1"/>
        <v>0</v>
      </c>
      <c r="G13" s="14">
        <f t="shared" si="2"/>
        <v>0</v>
      </c>
      <c r="H13" s="19" t="e">
        <f t="shared" si="3"/>
        <v>#DIV/0!</v>
      </c>
      <c r="I13" s="19" t="e">
        <f t="shared" si="4"/>
        <v>#DIV/0!</v>
      </c>
      <c r="L13" s="25"/>
      <c r="M13" s="25"/>
      <c r="N13" s="25"/>
      <c r="O13" s="25"/>
      <c r="P13" s="25"/>
      <c r="Q13" s="25"/>
      <c r="R13" s="25"/>
      <c r="S13" s="25"/>
      <c r="T13" s="25"/>
      <c r="U13" s="25"/>
      <c r="V13" s="25"/>
      <c r="W13" s="25"/>
      <c r="X13" s="25"/>
      <c r="Y13" s="25"/>
      <c r="Z13" s="25"/>
      <c r="AA13" s="25"/>
      <c r="AB13" s="25"/>
      <c r="AC13" s="25"/>
      <c r="AD13" s="25"/>
      <c r="AE13" s="25"/>
      <c r="AF13" s="25"/>
      <c r="AG13" s="25"/>
      <c r="AH13"/>
      <c r="AI13"/>
      <c r="AJ13"/>
      <c r="AK13"/>
      <c r="AL13"/>
      <c r="AM13"/>
      <c r="AN13"/>
      <c r="AO13"/>
      <c r="AP13"/>
      <c r="AQ13"/>
      <c r="AR13"/>
      <c r="AS13"/>
      <c r="AT13"/>
      <c r="AU13"/>
      <c r="AV13"/>
      <c r="AW13"/>
      <c r="AX13"/>
      <c r="AY13"/>
      <c r="AZ13"/>
      <c r="BA13"/>
      <c r="BB13"/>
      <c r="BC13"/>
      <c r="BD13"/>
      <c r="BE13"/>
      <c r="BF13"/>
      <c r="BG13"/>
      <c r="BH13"/>
      <c r="BI13"/>
      <c r="BJ13"/>
      <c r="BK13"/>
      <c r="BL13"/>
      <c r="BM13"/>
      <c r="BN13"/>
    </row>
    <row r="14" spans="2:66" x14ac:dyDescent="0.25">
      <c r="B14" s="21"/>
      <c r="C14" s="22"/>
      <c r="D14" s="22"/>
      <c r="E14" s="14">
        <f>Tabel13[[#This Row],[(DD-MM-JJJJ) DATUM]]-B13</f>
        <v>0</v>
      </c>
      <c r="F14" s="14">
        <f t="shared" si="1"/>
        <v>0</v>
      </c>
      <c r="G14" s="14">
        <f t="shared" si="2"/>
        <v>0</v>
      </c>
      <c r="H14" s="19" t="e">
        <f t="shared" si="3"/>
        <v>#DIV/0!</v>
      </c>
      <c r="I14" s="19" t="e">
        <f t="shared" si="4"/>
        <v>#DIV/0!</v>
      </c>
      <c r="L14" s="25"/>
      <c r="M14" s="25"/>
      <c r="N14" s="25"/>
      <c r="O14" s="25"/>
      <c r="P14" s="25"/>
      <c r="Q14" s="25"/>
      <c r="R14" s="25"/>
      <c r="S14" s="25"/>
      <c r="T14" s="25"/>
      <c r="U14" s="25"/>
      <c r="V14" s="25"/>
      <c r="W14" s="25"/>
      <c r="X14" s="25"/>
      <c r="Y14" s="25"/>
      <c r="Z14" s="25"/>
      <c r="AA14" s="25"/>
      <c r="AB14" s="25"/>
      <c r="AC14" s="25"/>
      <c r="AD14" s="25"/>
      <c r="AE14" s="25"/>
      <c r="AF14" s="25"/>
      <c r="AG14" s="25"/>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row>
    <row r="15" spans="2:66" x14ac:dyDescent="0.25">
      <c r="B15" s="7"/>
      <c r="C15" s="10"/>
      <c r="D15" s="10"/>
      <c r="E15" s="14">
        <f>Tabel13[[#This Row],[(DD-MM-JJJJ) DATUM]]-B14</f>
        <v>0</v>
      </c>
      <c r="F15" s="14">
        <f t="shared" si="1"/>
        <v>0</v>
      </c>
      <c r="G15" s="14">
        <f t="shared" si="2"/>
        <v>0</v>
      </c>
      <c r="H15" s="19" t="e">
        <f t="shared" si="3"/>
        <v>#DIV/0!</v>
      </c>
      <c r="I15" s="19" t="e">
        <f t="shared" si="4"/>
        <v>#DIV/0!</v>
      </c>
      <c r="J15" s="23"/>
      <c r="L15" s="25"/>
      <c r="M15" s="25"/>
      <c r="N15" s="25"/>
      <c r="O15" s="25"/>
      <c r="P15" s="25"/>
      <c r="Q15" s="25"/>
      <c r="R15" s="25"/>
      <c r="S15" s="25"/>
      <c r="T15" s="25"/>
      <c r="U15" s="25"/>
      <c r="V15" s="25"/>
      <c r="W15" s="25"/>
      <c r="X15" s="25"/>
      <c r="Y15" s="25"/>
      <c r="Z15" s="25"/>
      <c r="AA15" s="25"/>
      <c r="AB15" s="25"/>
      <c r="AC15" s="25"/>
      <c r="AD15" s="25"/>
      <c r="AE15" s="25"/>
      <c r="AF15" s="25"/>
      <c r="AG15" s="25"/>
      <c r="AH15"/>
      <c r="AI15"/>
      <c r="AJ15"/>
      <c r="AK15"/>
      <c r="AL15"/>
      <c r="AM15"/>
      <c r="AN15"/>
      <c r="AO15"/>
      <c r="AP15"/>
      <c r="AQ15"/>
      <c r="AR15"/>
      <c r="AS15"/>
      <c r="AT15"/>
      <c r="AU15"/>
      <c r="AV15"/>
      <c r="AW15"/>
      <c r="AX15"/>
      <c r="AY15"/>
      <c r="AZ15"/>
      <c r="BA15"/>
      <c r="BB15"/>
      <c r="BC15"/>
      <c r="BD15"/>
      <c r="BE15"/>
      <c r="BF15"/>
      <c r="BG15"/>
      <c r="BH15"/>
      <c r="BI15"/>
      <c r="BJ15"/>
      <c r="BK15"/>
      <c r="BL15"/>
      <c r="BM15"/>
      <c r="BN15"/>
    </row>
    <row r="16" spans="2:66" x14ac:dyDescent="0.25">
      <c r="B16" s="21"/>
      <c r="C16" s="22"/>
      <c r="D16" s="22"/>
      <c r="E16" s="14">
        <f>Tabel13[[#This Row],[(DD-MM-JJJJ) DATUM]]-B15</f>
        <v>0</v>
      </c>
      <c r="F16" s="14">
        <f t="shared" si="1"/>
        <v>0</v>
      </c>
      <c r="G16" s="14">
        <f t="shared" si="2"/>
        <v>0</v>
      </c>
      <c r="H16" s="19" t="e">
        <f t="shared" si="3"/>
        <v>#DIV/0!</v>
      </c>
      <c r="I16" s="19" t="e">
        <f t="shared" si="4"/>
        <v>#DIV/0!</v>
      </c>
      <c r="J16" s="23"/>
      <c r="L16" s="25"/>
      <c r="M16" s="25"/>
      <c r="N16" s="25"/>
      <c r="O16" s="25"/>
      <c r="P16" s="25"/>
      <c r="Q16" s="25"/>
      <c r="R16" s="25"/>
      <c r="S16" s="25"/>
      <c r="T16" s="25"/>
      <c r="U16" s="25"/>
      <c r="V16" s="25"/>
      <c r="W16" s="25"/>
      <c r="X16" s="25"/>
      <c r="Y16" s="25"/>
      <c r="Z16" s="25"/>
      <c r="AA16" s="25"/>
      <c r="AB16" s="25"/>
      <c r="AC16" s="25"/>
      <c r="AD16" s="25"/>
      <c r="AE16" s="25"/>
      <c r="AF16" s="25"/>
      <c r="AG16" s="25"/>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row>
    <row r="17" spans="2:66" x14ac:dyDescent="0.25">
      <c r="B17" s="7"/>
      <c r="C17" s="10"/>
      <c r="D17" s="10"/>
      <c r="E17" s="14">
        <f>Tabel13[[#This Row],[(DD-MM-JJJJ) DATUM]]-B16</f>
        <v>0</v>
      </c>
      <c r="F17" s="14">
        <f>C17-C16</f>
        <v>0</v>
      </c>
      <c r="G17" s="14">
        <f t="shared" si="2"/>
        <v>0</v>
      </c>
      <c r="H17" s="19" t="e">
        <f t="shared" si="3"/>
        <v>#DIV/0!</v>
      </c>
      <c r="I17" s="19" t="e">
        <f t="shared" si="4"/>
        <v>#DIV/0!</v>
      </c>
      <c r="J17" s="23"/>
      <c r="L17" s="25"/>
      <c r="M17" s="25"/>
      <c r="N17" s="25"/>
      <c r="O17" s="25"/>
      <c r="P17" s="25"/>
      <c r="Q17" s="25"/>
      <c r="R17" s="25"/>
      <c r="S17" s="25"/>
      <c r="T17" s="25"/>
      <c r="U17" s="25"/>
      <c r="V17" s="25"/>
      <c r="W17" s="25"/>
      <c r="X17" s="25"/>
      <c r="Y17" s="25"/>
      <c r="Z17" s="25"/>
      <c r="AA17" s="25"/>
      <c r="AB17" s="25"/>
      <c r="AC17" s="25"/>
      <c r="AD17" s="25"/>
      <c r="AE17" s="25"/>
      <c r="AF17" s="25"/>
      <c r="AG17" s="25"/>
      <c r="AH17"/>
      <c r="AI17"/>
      <c r="AJ17"/>
      <c r="AK17"/>
      <c r="AL17"/>
      <c r="AM17"/>
      <c r="AN17"/>
      <c r="AO17"/>
      <c r="AP17"/>
      <c r="AQ17"/>
      <c r="AR17"/>
      <c r="AS17"/>
      <c r="AT17"/>
      <c r="AU17"/>
      <c r="AV17"/>
      <c r="AW17"/>
      <c r="AX17"/>
      <c r="AY17"/>
      <c r="AZ17"/>
      <c r="BA17"/>
      <c r="BB17"/>
      <c r="BC17"/>
      <c r="BD17"/>
      <c r="BE17"/>
      <c r="BF17"/>
      <c r="BG17"/>
      <c r="BH17"/>
      <c r="BI17"/>
      <c r="BJ17"/>
      <c r="BK17"/>
      <c r="BL17"/>
      <c r="BM17"/>
      <c r="BN17"/>
    </row>
    <row r="18" spans="2:66" x14ac:dyDescent="0.25">
      <c r="B18" s="21"/>
      <c r="C18" s="22"/>
      <c r="D18" s="22"/>
      <c r="E18" s="14">
        <f>Tabel13[[#This Row],[(DD-MM-JJJJ) DATUM]]-B17</f>
        <v>0</v>
      </c>
      <c r="F18" s="14">
        <f t="shared" si="1"/>
        <v>0</v>
      </c>
      <c r="G18" s="14">
        <f t="shared" si="2"/>
        <v>0</v>
      </c>
      <c r="H18" s="19" t="e">
        <f t="shared" si="3"/>
        <v>#DIV/0!</v>
      </c>
      <c r="I18" s="19" t="e">
        <f t="shared" si="4"/>
        <v>#DIV/0!</v>
      </c>
      <c r="J18" s="23"/>
      <c r="L18" s="25"/>
      <c r="M18" s="25"/>
      <c r="N18" s="25"/>
      <c r="O18" s="25"/>
      <c r="P18" s="25"/>
      <c r="Q18" s="25"/>
      <c r="R18" s="25"/>
      <c r="S18" s="25"/>
      <c r="T18" s="25"/>
      <c r="U18" s="25"/>
      <c r="V18" s="25"/>
      <c r="W18" s="25"/>
      <c r="X18" s="25"/>
      <c r="Y18" s="25"/>
      <c r="Z18" s="25"/>
      <c r="AA18" s="25"/>
      <c r="AB18" s="25"/>
      <c r="AC18" s="25"/>
      <c r="AD18" s="25"/>
      <c r="AE18" s="25"/>
      <c r="AF18" s="25"/>
      <c r="AG18" s="25"/>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row>
    <row r="19" spans="2:66" x14ac:dyDescent="0.25">
      <c r="B19" s="7"/>
      <c r="C19" s="10"/>
      <c r="D19" s="10"/>
      <c r="E19" s="14">
        <f>Tabel13[[#This Row],[(DD-MM-JJJJ) DATUM]]-B18</f>
        <v>0</v>
      </c>
      <c r="F19" s="14">
        <f t="shared" si="1"/>
        <v>0</v>
      </c>
      <c r="G19" s="14">
        <f t="shared" si="2"/>
        <v>0</v>
      </c>
      <c r="H19" s="19" t="e">
        <f t="shared" si="3"/>
        <v>#DIV/0!</v>
      </c>
      <c r="I19" s="19" t="e">
        <f t="shared" si="4"/>
        <v>#DIV/0!</v>
      </c>
      <c r="L19" s="25"/>
      <c r="M19" s="25"/>
      <c r="N19" s="25"/>
      <c r="O19" s="25"/>
      <c r="P19" s="25"/>
      <c r="Q19" s="25"/>
      <c r="R19" s="25"/>
      <c r="S19" s="25"/>
      <c r="T19" s="25"/>
      <c r="U19" s="25"/>
      <c r="V19" s="25"/>
      <c r="W19" s="25"/>
      <c r="X19" s="25"/>
      <c r="Y19" s="25"/>
      <c r="Z19" s="25"/>
      <c r="AA19" s="25"/>
      <c r="AB19" s="25"/>
      <c r="AC19" s="25"/>
      <c r="AD19" s="25"/>
      <c r="AE19" s="25"/>
      <c r="AF19" s="25"/>
      <c r="AG19" s="25"/>
      <c r="AH19"/>
      <c r="AI19"/>
      <c r="AJ19"/>
      <c r="AK19"/>
      <c r="AL19"/>
      <c r="AM19"/>
      <c r="AN19"/>
      <c r="AO19"/>
      <c r="AP19"/>
      <c r="AQ19"/>
      <c r="AR19"/>
      <c r="AS19"/>
      <c r="AT19"/>
      <c r="AU19"/>
      <c r="AV19"/>
      <c r="AW19"/>
      <c r="AX19"/>
      <c r="AY19"/>
      <c r="AZ19"/>
      <c r="BA19"/>
      <c r="BB19"/>
      <c r="BC19"/>
      <c r="BD19"/>
      <c r="BE19"/>
      <c r="BF19"/>
      <c r="BG19"/>
      <c r="BH19"/>
      <c r="BI19"/>
      <c r="BJ19"/>
      <c r="BK19"/>
      <c r="BL19"/>
      <c r="BM19"/>
      <c r="BN19"/>
    </row>
    <row r="20" spans="2:66" x14ac:dyDescent="0.25">
      <c r="B20" s="21"/>
      <c r="C20" s="22"/>
      <c r="D20" s="22"/>
      <c r="E20" s="14">
        <f>Tabel13[[#This Row],[(DD-MM-JJJJ) DATUM]]-B19</f>
        <v>0</v>
      </c>
      <c r="F20" s="14">
        <f t="shared" si="1"/>
        <v>0</v>
      </c>
      <c r="G20" s="14">
        <f t="shared" si="2"/>
        <v>0</v>
      </c>
      <c r="H20" s="19" t="e">
        <f t="shared" si="3"/>
        <v>#DIV/0!</v>
      </c>
      <c r="I20" s="19" t="e">
        <f t="shared" si="4"/>
        <v>#DIV/0!</v>
      </c>
      <c r="L20" s="25"/>
      <c r="M20" s="25"/>
      <c r="N20" s="25"/>
      <c r="O20" s="25"/>
      <c r="P20" s="25"/>
      <c r="Q20" s="25"/>
      <c r="R20" s="25"/>
      <c r="S20" s="25"/>
      <c r="T20" s="25"/>
      <c r="U20" s="25"/>
      <c r="V20" s="25"/>
      <c r="W20" s="25"/>
      <c r="X20" s="25"/>
      <c r="Y20" s="25"/>
      <c r="Z20" s="25"/>
      <c r="AA20" s="25"/>
      <c r="AB20" s="25"/>
      <c r="AC20" s="25"/>
      <c r="AD20" s="25"/>
      <c r="AE20" s="25"/>
      <c r="AF20" s="25"/>
      <c r="AG20" s="25"/>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row>
    <row r="21" spans="2:66" x14ac:dyDescent="0.25">
      <c r="B21" s="7"/>
      <c r="C21" s="10"/>
      <c r="D21" s="10"/>
      <c r="E21" s="14">
        <f>Tabel13[[#This Row],[(DD-MM-JJJJ) DATUM]]-B20</f>
        <v>0</v>
      </c>
      <c r="F21" s="14">
        <f t="shared" si="1"/>
        <v>0</v>
      </c>
      <c r="G21" s="14">
        <f t="shared" si="2"/>
        <v>0</v>
      </c>
      <c r="H21" s="19" t="e">
        <f t="shared" si="3"/>
        <v>#DIV/0!</v>
      </c>
      <c r="I21" s="19" t="e">
        <f t="shared" si="4"/>
        <v>#DIV/0!</v>
      </c>
      <c r="L21" s="25"/>
      <c r="M21" s="25"/>
      <c r="N21" s="25"/>
      <c r="O21" s="25"/>
      <c r="P21" s="25"/>
      <c r="Q21" s="25"/>
      <c r="R21" s="25"/>
      <c r="S21" s="25"/>
      <c r="T21" s="25"/>
      <c r="U21" s="25"/>
      <c r="V21" s="25"/>
      <c r="W21" s="25"/>
      <c r="X21" s="25"/>
      <c r="Y21" s="25"/>
      <c r="Z21" s="25"/>
      <c r="AA21" s="25"/>
      <c r="AB21" s="25"/>
      <c r="AC21" s="25"/>
      <c r="AD21" s="25"/>
      <c r="AE21" s="25"/>
      <c r="AF21" s="25"/>
      <c r="AG21" s="25"/>
      <c r="AH21"/>
      <c r="AI21"/>
      <c r="AJ21"/>
      <c r="AK21"/>
      <c r="AL21"/>
      <c r="AM21"/>
      <c r="AN21"/>
      <c r="AO21"/>
      <c r="AP21"/>
      <c r="AQ21"/>
      <c r="AR21"/>
      <c r="AS21"/>
      <c r="AT21"/>
      <c r="AU21"/>
      <c r="AV21"/>
      <c r="AW21"/>
      <c r="AX21"/>
      <c r="AY21"/>
      <c r="AZ21"/>
      <c r="BA21"/>
      <c r="BB21"/>
      <c r="BC21"/>
      <c r="BD21"/>
      <c r="BE21"/>
      <c r="BF21"/>
      <c r="BG21"/>
      <c r="BH21"/>
      <c r="BI21"/>
      <c r="BJ21"/>
      <c r="BK21"/>
      <c r="BL21"/>
      <c r="BM21"/>
      <c r="BN21"/>
    </row>
    <row r="22" spans="2:66" x14ac:dyDescent="0.25">
      <c r="B22" s="21"/>
      <c r="C22" s="22"/>
      <c r="D22" s="22"/>
      <c r="E22" s="14">
        <f>Tabel13[[#This Row],[(DD-MM-JJJJ) DATUM]]-B21</f>
        <v>0</v>
      </c>
      <c r="F22" s="14">
        <f t="shared" si="1"/>
        <v>0</v>
      </c>
      <c r="G22" s="14">
        <f t="shared" si="2"/>
        <v>0</v>
      </c>
      <c r="H22" s="19" t="e">
        <f t="shared" si="3"/>
        <v>#DIV/0!</v>
      </c>
      <c r="I22" s="19" t="e">
        <f t="shared" si="4"/>
        <v>#DIV/0!</v>
      </c>
      <c r="L22" s="25"/>
      <c r="M22" s="25"/>
      <c r="N22" s="25"/>
      <c r="O22" s="25"/>
      <c r="P22" s="25"/>
      <c r="Q22" s="25"/>
      <c r="R22" s="25"/>
      <c r="S22" s="25"/>
      <c r="T22" s="25"/>
      <c r="U22" s="25"/>
      <c r="V22" s="25"/>
      <c r="W22" s="25"/>
      <c r="X22" s="25"/>
      <c r="Y22" s="25"/>
      <c r="Z22" s="25"/>
      <c r="AA22" s="25"/>
      <c r="AB22" s="25"/>
      <c r="AC22" s="25"/>
      <c r="AD22" s="25"/>
      <c r="AE22" s="25"/>
      <c r="AF22" s="25"/>
      <c r="AG22" s="25"/>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row>
    <row r="23" spans="2:66" x14ac:dyDescent="0.25">
      <c r="B23" s="21"/>
      <c r="C23" s="22"/>
      <c r="D23" s="22"/>
      <c r="E23" s="14">
        <f>Tabel13[[#This Row],[(DD-MM-JJJJ) DATUM]]-B22</f>
        <v>0</v>
      </c>
      <c r="F23" s="14">
        <f t="shared" si="1"/>
        <v>0</v>
      </c>
      <c r="G23" s="14">
        <f t="shared" si="2"/>
        <v>0</v>
      </c>
      <c r="H23" s="19" t="e">
        <f t="shared" si="3"/>
        <v>#DIV/0!</v>
      </c>
      <c r="I23" s="19" t="e">
        <f t="shared" si="4"/>
        <v>#DIV/0!</v>
      </c>
      <c r="L23" s="25"/>
      <c r="M23" s="25"/>
      <c r="N23" s="25"/>
      <c r="O23" s="25"/>
      <c r="P23" s="25"/>
      <c r="Q23" s="25"/>
      <c r="R23" s="25"/>
      <c r="S23" s="25"/>
      <c r="T23" s="25"/>
      <c r="U23" s="25"/>
      <c r="V23" s="25"/>
      <c r="W23" s="25"/>
      <c r="X23" s="25"/>
      <c r="Y23" s="25"/>
      <c r="Z23" s="25"/>
      <c r="AA23" s="25"/>
      <c r="AB23" s="25"/>
      <c r="AC23" s="25"/>
      <c r="AD23" s="25"/>
      <c r="AE23" s="25"/>
      <c r="AF23" s="25"/>
      <c r="AG23" s="25"/>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row>
    <row r="24" spans="2:66" x14ac:dyDescent="0.25">
      <c r="B24" s="7"/>
      <c r="C24" s="10"/>
      <c r="D24" s="10"/>
      <c r="E24" s="14">
        <f>Tabel13[[#This Row],[(DD-MM-JJJJ) DATUM]]-B23</f>
        <v>0</v>
      </c>
      <c r="F24" s="14">
        <f t="shared" si="1"/>
        <v>0</v>
      </c>
      <c r="G24" s="14">
        <f t="shared" si="2"/>
        <v>0</v>
      </c>
      <c r="H24" s="19" t="e">
        <f t="shared" si="3"/>
        <v>#DIV/0!</v>
      </c>
      <c r="I24" s="19" t="e">
        <f t="shared" si="4"/>
        <v>#DIV/0!</v>
      </c>
      <c r="L24" s="25"/>
      <c r="M24" s="25"/>
      <c r="N24" s="25"/>
      <c r="O24" s="25"/>
      <c r="P24" s="25"/>
      <c r="Q24" s="25"/>
      <c r="R24" s="25"/>
      <c r="S24" s="25"/>
      <c r="T24" s="25"/>
      <c r="U24" s="25"/>
      <c r="V24" s="25"/>
      <c r="W24" s="25"/>
      <c r="X24" s="25"/>
      <c r="Y24" s="25"/>
      <c r="Z24" s="25"/>
      <c r="AA24" s="25"/>
      <c r="AB24" s="25"/>
      <c r="AC24" s="25"/>
      <c r="AD24" s="25"/>
      <c r="AE24" s="25"/>
      <c r="AF24" s="25"/>
      <c r="AG24" s="25"/>
      <c r="AH24"/>
      <c r="AI24"/>
      <c r="AJ24"/>
      <c r="AK24"/>
      <c r="AL24"/>
      <c r="AM24"/>
      <c r="AN24"/>
      <c r="AO24"/>
      <c r="AP24"/>
      <c r="AQ24"/>
      <c r="AR24"/>
      <c r="AS24"/>
      <c r="AT24"/>
      <c r="AU24"/>
      <c r="AV24"/>
      <c r="AW24"/>
      <c r="AX24"/>
      <c r="AY24"/>
      <c r="AZ24"/>
      <c r="BA24"/>
      <c r="BB24"/>
      <c r="BC24"/>
      <c r="BD24"/>
      <c r="BE24"/>
      <c r="BF24"/>
      <c r="BG24"/>
      <c r="BH24"/>
      <c r="BI24"/>
      <c r="BJ24"/>
      <c r="BK24"/>
      <c r="BL24"/>
      <c r="BM24"/>
      <c r="BN24"/>
    </row>
    <row r="25" spans="2:66" x14ac:dyDescent="0.25">
      <c r="B25" s="7"/>
      <c r="C25" s="10"/>
      <c r="D25" s="10"/>
      <c r="E25" s="14">
        <f>Tabel13[[#This Row],[(DD-MM-JJJJ) DATUM]]-B24</f>
        <v>0</v>
      </c>
      <c r="F25" s="14">
        <f t="shared" si="1"/>
        <v>0</v>
      </c>
      <c r="G25" s="14">
        <f t="shared" si="2"/>
        <v>0</v>
      </c>
      <c r="H25" s="19" t="e">
        <f t="shared" si="3"/>
        <v>#DIV/0!</v>
      </c>
      <c r="I25" s="19" t="e">
        <f t="shared" si="4"/>
        <v>#DIV/0!</v>
      </c>
      <c r="L25" s="25"/>
      <c r="M25" s="25"/>
      <c r="N25" s="25"/>
      <c r="O25" s="25"/>
      <c r="P25" s="25"/>
      <c r="Q25" s="25"/>
      <c r="R25" s="25"/>
      <c r="S25" s="25"/>
      <c r="T25" s="25"/>
      <c r="U25" s="25"/>
      <c r="V25" s="25"/>
      <c r="W25" s="25"/>
      <c r="X25" s="25"/>
      <c r="Y25" s="25"/>
      <c r="Z25" s="25"/>
      <c r="AA25" s="25"/>
      <c r="AB25" s="25"/>
      <c r="AC25" s="25"/>
      <c r="AD25" s="25"/>
      <c r="AE25" s="25"/>
      <c r="AF25" s="25"/>
      <c r="AG25" s="25"/>
      <c r="AH25"/>
      <c r="AI25"/>
      <c r="AJ25"/>
      <c r="AK25"/>
      <c r="AL25"/>
      <c r="AM25"/>
      <c r="AN25"/>
      <c r="AO25"/>
      <c r="AP25"/>
      <c r="AQ25"/>
      <c r="AR25"/>
      <c r="AS25"/>
      <c r="AT25"/>
      <c r="AU25"/>
      <c r="AV25"/>
      <c r="AW25"/>
      <c r="AX25"/>
      <c r="AY25"/>
      <c r="AZ25"/>
      <c r="BA25"/>
      <c r="BB25"/>
      <c r="BC25"/>
      <c r="BD25"/>
      <c r="BE25"/>
      <c r="BF25"/>
      <c r="BG25"/>
      <c r="BH25"/>
      <c r="BI25"/>
      <c r="BJ25"/>
      <c r="BK25"/>
      <c r="BL25"/>
      <c r="BM25"/>
      <c r="BN25"/>
    </row>
    <row r="26" spans="2:66" x14ac:dyDescent="0.25">
      <c r="B26" s="7"/>
      <c r="C26" s="10"/>
      <c r="D26" s="10"/>
      <c r="E26" s="14">
        <f>Tabel13[[#This Row],[(DD-MM-JJJJ) DATUM]]-B25</f>
        <v>0</v>
      </c>
      <c r="F26" s="14">
        <f t="shared" ref="F26:F79" si="5">C26-C25</f>
        <v>0</v>
      </c>
      <c r="G26" s="14">
        <f t="shared" ref="G26:G79" si="6">D26-D25</f>
        <v>0</v>
      </c>
      <c r="H26" s="19" t="e">
        <f t="shared" ref="H26:H79" si="7">F26/E26</f>
        <v>#DIV/0!</v>
      </c>
      <c r="I26" s="19" t="e">
        <f t="shared" ref="I26:I79" si="8">G26/E26</f>
        <v>#DIV/0!</v>
      </c>
      <c r="L26" s="25"/>
      <c r="M26" s="25"/>
      <c r="N26" s="25"/>
      <c r="O26" s="25"/>
      <c r="P26" s="25"/>
      <c r="Q26" s="25"/>
      <c r="R26" s="25"/>
      <c r="S26" s="25"/>
      <c r="T26" s="25"/>
      <c r="U26" s="25"/>
      <c r="V26" s="25"/>
      <c r="W26" s="25"/>
      <c r="X26" s="25"/>
      <c r="Y26" s="25"/>
      <c r="Z26" s="25"/>
      <c r="AA26" s="25"/>
      <c r="AB26" s="25"/>
      <c r="AC26" s="25"/>
      <c r="AD26" s="25"/>
      <c r="AE26" s="25"/>
      <c r="AF26" s="25"/>
      <c r="AG26" s="25"/>
      <c r="AH26"/>
      <c r="AI26"/>
      <c r="AJ26"/>
      <c r="AK26"/>
      <c r="AL26"/>
      <c r="AM26"/>
      <c r="AN26"/>
      <c r="AO26"/>
      <c r="AP26"/>
      <c r="AQ26"/>
      <c r="AR26"/>
      <c r="AS26"/>
      <c r="AT26"/>
      <c r="AU26"/>
      <c r="AV26"/>
      <c r="AW26"/>
      <c r="AX26"/>
      <c r="AY26"/>
      <c r="AZ26"/>
      <c r="BA26"/>
      <c r="BB26"/>
      <c r="BC26"/>
      <c r="BD26"/>
      <c r="BE26"/>
      <c r="BF26"/>
      <c r="BG26"/>
      <c r="BH26"/>
      <c r="BI26"/>
      <c r="BJ26"/>
      <c r="BK26"/>
      <c r="BL26"/>
      <c r="BM26"/>
      <c r="BN26"/>
    </row>
    <row r="27" spans="2:66" x14ac:dyDescent="0.25">
      <c r="B27" s="7"/>
      <c r="C27" s="10"/>
      <c r="D27" s="10"/>
      <c r="E27" s="14">
        <f>Tabel13[[#This Row],[(DD-MM-JJJJ) DATUM]]-B26</f>
        <v>0</v>
      </c>
      <c r="F27" s="14">
        <f t="shared" si="5"/>
        <v>0</v>
      </c>
      <c r="G27" s="14">
        <f t="shared" si="6"/>
        <v>0</v>
      </c>
      <c r="H27" s="19" t="e">
        <f t="shared" si="7"/>
        <v>#DIV/0!</v>
      </c>
      <c r="I27" s="19" t="e">
        <f t="shared" si="8"/>
        <v>#DIV/0!</v>
      </c>
      <c r="L27" s="25"/>
      <c r="M27" s="25"/>
      <c r="N27" s="25"/>
      <c r="O27" s="25"/>
      <c r="P27" s="25"/>
      <c r="Q27" s="25"/>
      <c r="R27" s="25"/>
      <c r="S27" s="25"/>
      <c r="T27" s="25"/>
      <c r="U27" s="25"/>
      <c r="V27" s="25"/>
      <c r="W27" s="25"/>
      <c r="X27" s="25"/>
      <c r="Y27" s="25"/>
      <c r="Z27" s="25"/>
      <c r="AA27" s="25"/>
      <c r="AB27" s="25"/>
      <c r="AC27" s="25"/>
      <c r="AD27" s="25"/>
      <c r="AE27" s="25"/>
      <c r="AF27" s="25"/>
      <c r="AG27" s="25"/>
      <c r="AH27"/>
      <c r="AI27"/>
      <c r="AJ27"/>
      <c r="AK27"/>
      <c r="AL27"/>
      <c r="AM27"/>
      <c r="AN27"/>
      <c r="AO27"/>
      <c r="AP27"/>
      <c r="AQ27"/>
      <c r="AR27"/>
      <c r="AS27"/>
      <c r="AT27"/>
      <c r="AU27"/>
      <c r="AV27"/>
      <c r="AW27"/>
      <c r="AX27"/>
      <c r="AY27"/>
      <c r="AZ27"/>
      <c r="BA27"/>
      <c r="BB27"/>
      <c r="BC27"/>
      <c r="BD27"/>
      <c r="BE27"/>
      <c r="BF27"/>
      <c r="BG27"/>
      <c r="BH27"/>
      <c r="BI27"/>
      <c r="BJ27"/>
      <c r="BK27"/>
      <c r="BL27"/>
      <c r="BM27"/>
      <c r="BN27"/>
    </row>
    <row r="28" spans="2:66" x14ac:dyDescent="0.25">
      <c r="B28" s="7"/>
      <c r="C28" s="10"/>
      <c r="D28" s="10"/>
      <c r="E28" s="14">
        <f>Tabel13[[#This Row],[(DD-MM-JJJJ) DATUM]]-B27</f>
        <v>0</v>
      </c>
      <c r="F28" s="14">
        <f t="shared" si="5"/>
        <v>0</v>
      </c>
      <c r="G28" s="14">
        <f t="shared" si="6"/>
        <v>0</v>
      </c>
      <c r="H28" s="19" t="e">
        <f t="shared" si="7"/>
        <v>#DIV/0!</v>
      </c>
      <c r="I28" s="19" t="e">
        <f t="shared" si="8"/>
        <v>#DIV/0!</v>
      </c>
      <c r="L28" s="25"/>
      <c r="M28" s="25"/>
      <c r="N28" s="25"/>
      <c r="O28" s="25"/>
      <c r="P28" s="25"/>
      <c r="Q28" s="25"/>
      <c r="R28" s="25"/>
      <c r="S28" s="25"/>
      <c r="T28" s="25"/>
      <c r="U28" s="25"/>
      <c r="V28" s="25"/>
      <c r="W28" s="25"/>
      <c r="X28" s="25"/>
      <c r="Y28" s="25"/>
      <c r="Z28" s="25"/>
      <c r="AA28" s="25"/>
      <c r="AB28" s="25"/>
      <c r="AC28" s="25"/>
      <c r="AD28" s="25"/>
      <c r="AE28" s="25"/>
      <c r="AF28" s="25"/>
      <c r="AG28" s="25"/>
      <c r="AH28"/>
      <c r="AI28"/>
      <c r="AJ28"/>
      <c r="AK28"/>
      <c r="AL28"/>
      <c r="AM28"/>
      <c r="AN28"/>
      <c r="AO28"/>
      <c r="AP28"/>
      <c r="AQ28"/>
      <c r="AR28"/>
      <c r="AS28"/>
      <c r="AT28"/>
      <c r="AU28"/>
      <c r="AV28"/>
      <c r="AW28"/>
      <c r="AX28"/>
      <c r="AY28"/>
      <c r="AZ28"/>
      <c r="BA28"/>
      <c r="BB28"/>
      <c r="BC28"/>
      <c r="BD28"/>
      <c r="BE28"/>
      <c r="BF28"/>
      <c r="BG28"/>
      <c r="BH28"/>
      <c r="BI28"/>
      <c r="BJ28"/>
      <c r="BK28"/>
      <c r="BL28"/>
      <c r="BM28"/>
      <c r="BN28"/>
    </row>
    <row r="29" spans="2:66" x14ac:dyDescent="0.25">
      <c r="B29" s="7"/>
      <c r="C29" s="10"/>
      <c r="D29" s="10"/>
      <c r="E29" s="14">
        <f>Tabel13[[#This Row],[(DD-MM-JJJJ) DATUM]]-B28</f>
        <v>0</v>
      </c>
      <c r="F29" s="14">
        <f t="shared" si="5"/>
        <v>0</v>
      </c>
      <c r="G29" s="14">
        <f t="shared" si="6"/>
        <v>0</v>
      </c>
      <c r="H29" s="19" t="e">
        <f t="shared" si="7"/>
        <v>#DIV/0!</v>
      </c>
      <c r="I29" s="19" t="e">
        <f t="shared" si="8"/>
        <v>#DIV/0!</v>
      </c>
      <c r="L29" s="25"/>
      <c r="M29" s="25"/>
      <c r="N29" s="25"/>
      <c r="O29" s="25"/>
      <c r="P29" s="25"/>
      <c r="Q29" s="25"/>
      <c r="R29" s="25"/>
      <c r="S29" s="25"/>
      <c r="T29" s="25"/>
      <c r="U29" s="25"/>
      <c r="V29" s="25"/>
      <c r="W29" s="25"/>
      <c r="X29" s="25"/>
      <c r="Y29" s="25"/>
      <c r="Z29" s="25"/>
      <c r="AA29" s="25"/>
      <c r="AB29" s="25"/>
      <c r="AC29" s="25"/>
      <c r="AD29" s="25"/>
      <c r="AE29" s="25"/>
      <c r="AF29" s="25"/>
      <c r="AG29" s="25"/>
      <c r="AH29"/>
      <c r="AI29"/>
      <c r="AJ29"/>
      <c r="AK29"/>
      <c r="AL29"/>
      <c r="AM29"/>
      <c r="AN29"/>
      <c r="AO29"/>
      <c r="AP29"/>
      <c r="AQ29"/>
      <c r="AR29"/>
      <c r="AS29"/>
      <c r="AT29"/>
      <c r="AU29"/>
      <c r="AV29"/>
      <c r="AW29"/>
      <c r="AX29"/>
      <c r="AY29"/>
      <c r="AZ29"/>
      <c r="BA29"/>
      <c r="BB29"/>
      <c r="BC29"/>
      <c r="BD29"/>
      <c r="BE29"/>
      <c r="BF29"/>
      <c r="BG29"/>
      <c r="BH29"/>
      <c r="BI29"/>
      <c r="BJ29"/>
      <c r="BK29"/>
      <c r="BL29"/>
      <c r="BM29"/>
      <c r="BN29"/>
    </row>
    <row r="30" spans="2:66" x14ac:dyDescent="0.25">
      <c r="B30" s="7"/>
      <c r="C30" s="10"/>
      <c r="D30" s="10"/>
      <c r="E30" s="14">
        <f>Tabel13[[#This Row],[(DD-MM-JJJJ) DATUM]]-B29</f>
        <v>0</v>
      </c>
      <c r="F30" s="14">
        <f t="shared" si="5"/>
        <v>0</v>
      </c>
      <c r="G30" s="14">
        <f t="shared" si="6"/>
        <v>0</v>
      </c>
      <c r="H30" s="19" t="e">
        <f t="shared" si="7"/>
        <v>#DIV/0!</v>
      </c>
      <c r="I30" s="19" t="e">
        <f t="shared" si="8"/>
        <v>#DIV/0!</v>
      </c>
      <c r="L30" s="25"/>
      <c r="M30" s="25"/>
      <c r="N30" s="25"/>
      <c r="O30" s="25"/>
      <c r="P30" s="25"/>
      <c r="Q30" s="25"/>
      <c r="R30" s="25"/>
      <c r="S30" s="25"/>
      <c r="T30" s="25"/>
      <c r="U30" s="25"/>
      <c r="V30" s="25"/>
      <c r="W30" s="25"/>
      <c r="X30" s="25"/>
      <c r="Y30" s="25"/>
      <c r="Z30" s="25"/>
      <c r="AA30" s="25"/>
      <c r="AB30" s="25"/>
      <c r="AC30" s="25"/>
      <c r="AD30" s="25"/>
      <c r="AE30" s="25"/>
      <c r="AF30" s="25"/>
      <c r="AG30" s="25"/>
      <c r="AH30"/>
      <c r="AI30"/>
      <c r="AJ30"/>
      <c r="AK30"/>
      <c r="AL30"/>
      <c r="AM30"/>
      <c r="AN30"/>
      <c r="AO30"/>
      <c r="AP30"/>
      <c r="AQ30"/>
      <c r="AR30"/>
      <c r="AS30"/>
      <c r="AT30"/>
      <c r="AU30"/>
      <c r="AV30"/>
      <c r="AW30"/>
      <c r="AX30"/>
      <c r="AY30"/>
      <c r="AZ30"/>
      <c r="BA30"/>
      <c r="BB30"/>
      <c r="BC30"/>
      <c r="BD30"/>
      <c r="BE30"/>
      <c r="BF30"/>
      <c r="BG30"/>
      <c r="BH30"/>
      <c r="BI30"/>
      <c r="BJ30"/>
      <c r="BK30"/>
      <c r="BL30"/>
      <c r="BM30"/>
      <c r="BN30"/>
    </row>
    <row r="31" spans="2:66" x14ac:dyDescent="0.25">
      <c r="B31" s="7"/>
      <c r="C31" s="10"/>
      <c r="D31" s="10"/>
      <c r="E31" s="14">
        <f>Tabel13[[#This Row],[(DD-MM-JJJJ) DATUM]]-B30</f>
        <v>0</v>
      </c>
      <c r="F31" s="14">
        <f t="shared" si="5"/>
        <v>0</v>
      </c>
      <c r="G31" s="14">
        <f t="shared" si="6"/>
        <v>0</v>
      </c>
      <c r="H31" s="19" t="e">
        <f t="shared" si="7"/>
        <v>#DIV/0!</v>
      </c>
      <c r="I31" s="19" t="e">
        <f t="shared" si="8"/>
        <v>#DIV/0!</v>
      </c>
      <c r="L31" s="25"/>
      <c r="M31" s="25"/>
      <c r="N31" s="25"/>
      <c r="O31" s="25"/>
      <c r="P31" s="25"/>
      <c r="Q31" s="25"/>
      <c r="R31" s="25"/>
      <c r="S31" s="25"/>
      <c r="T31" s="25"/>
      <c r="U31" s="25"/>
      <c r="V31" s="25"/>
      <c r="W31" s="25"/>
      <c r="X31" s="25"/>
      <c r="Y31" s="25"/>
      <c r="Z31" s="25"/>
      <c r="AA31" s="25"/>
      <c r="AB31" s="25"/>
      <c r="AC31" s="25"/>
      <c r="AD31" s="25"/>
      <c r="AE31" s="25"/>
      <c r="AF31" s="25"/>
      <c r="AG31" s="25"/>
      <c r="AH31"/>
      <c r="AI31"/>
      <c r="AJ31"/>
      <c r="AK31"/>
      <c r="AL31"/>
      <c r="AM31"/>
      <c r="AN31"/>
      <c r="AO31"/>
      <c r="AP31"/>
      <c r="AQ31"/>
      <c r="AR31"/>
      <c r="AS31"/>
      <c r="AT31"/>
      <c r="AU31"/>
      <c r="AV31"/>
      <c r="AW31"/>
      <c r="AX31"/>
      <c r="AY31"/>
      <c r="AZ31"/>
      <c r="BA31"/>
      <c r="BB31"/>
      <c r="BC31"/>
      <c r="BD31"/>
      <c r="BE31"/>
      <c r="BF31"/>
      <c r="BG31"/>
      <c r="BH31"/>
      <c r="BI31"/>
      <c r="BJ31"/>
      <c r="BK31"/>
      <c r="BL31"/>
      <c r="BM31"/>
      <c r="BN31"/>
    </row>
    <row r="32" spans="2:66" x14ac:dyDescent="0.25">
      <c r="B32" s="7"/>
      <c r="C32" s="10"/>
      <c r="D32" s="10"/>
      <c r="E32" s="14">
        <f>Tabel13[[#This Row],[(DD-MM-JJJJ) DATUM]]-B31</f>
        <v>0</v>
      </c>
      <c r="F32" s="14">
        <f t="shared" si="5"/>
        <v>0</v>
      </c>
      <c r="G32" s="14">
        <f t="shared" si="6"/>
        <v>0</v>
      </c>
      <c r="H32" s="19" t="e">
        <f t="shared" si="7"/>
        <v>#DIV/0!</v>
      </c>
      <c r="I32" s="19" t="e">
        <f t="shared" si="8"/>
        <v>#DIV/0!</v>
      </c>
      <c r="L32" s="25"/>
      <c r="M32" s="25"/>
      <c r="N32" s="25"/>
      <c r="O32" s="25"/>
      <c r="P32" s="25"/>
      <c r="Q32" s="25"/>
      <c r="R32" s="25"/>
      <c r="S32" s="25"/>
      <c r="T32" s="25"/>
      <c r="U32" s="25"/>
      <c r="V32" s="25"/>
      <c r="W32" s="25"/>
      <c r="X32" s="25"/>
      <c r="Y32" s="25"/>
      <c r="Z32" s="25"/>
      <c r="AA32" s="25"/>
      <c r="AB32" s="25"/>
      <c r="AC32" s="25"/>
      <c r="AD32" s="25"/>
      <c r="AE32" s="25"/>
      <c r="AF32" s="25"/>
      <c r="AG32" s="25"/>
      <c r="AH32"/>
      <c r="AI32"/>
      <c r="AJ32"/>
      <c r="AK32"/>
      <c r="AL32"/>
      <c r="AM32"/>
      <c r="AN32"/>
      <c r="AO32"/>
      <c r="AP32"/>
      <c r="AQ32"/>
      <c r="AR32"/>
      <c r="AS32"/>
      <c r="AT32"/>
      <c r="AU32"/>
      <c r="AV32"/>
      <c r="AW32"/>
      <c r="AX32"/>
      <c r="AY32"/>
      <c r="AZ32"/>
      <c r="BA32"/>
      <c r="BB32"/>
      <c r="BC32"/>
      <c r="BD32"/>
      <c r="BE32"/>
      <c r="BF32"/>
      <c r="BG32"/>
      <c r="BH32"/>
      <c r="BI32"/>
      <c r="BJ32"/>
      <c r="BK32"/>
      <c r="BL32"/>
      <c r="BM32"/>
      <c r="BN32"/>
    </row>
    <row r="33" spans="2:66" x14ac:dyDescent="0.25">
      <c r="B33" s="7"/>
      <c r="C33" s="10"/>
      <c r="D33" s="10"/>
      <c r="E33" s="14">
        <f>Tabel13[[#This Row],[(DD-MM-JJJJ) DATUM]]-B32</f>
        <v>0</v>
      </c>
      <c r="F33" s="14">
        <f t="shared" si="5"/>
        <v>0</v>
      </c>
      <c r="G33" s="14">
        <f t="shared" si="6"/>
        <v>0</v>
      </c>
      <c r="H33" s="19" t="e">
        <f t="shared" si="7"/>
        <v>#DIV/0!</v>
      </c>
      <c r="I33" s="19" t="e">
        <f t="shared" si="8"/>
        <v>#DIV/0!</v>
      </c>
      <c r="L33" s="25"/>
      <c r="M33" s="25"/>
      <c r="N33" s="25"/>
      <c r="O33" s="25"/>
      <c r="P33" s="25"/>
      <c r="Q33" s="25"/>
      <c r="R33" s="25"/>
      <c r="S33" s="25"/>
      <c r="T33" s="25"/>
      <c r="U33" s="25"/>
      <c r="V33" s="25"/>
      <c r="W33" s="25"/>
      <c r="X33" s="25"/>
      <c r="Y33" s="25"/>
      <c r="Z33" s="25"/>
      <c r="AA33" s="25"/>
      <c r="AB33" s="25"/>
      <c r="AC33" s="25"/>
      <c r="AD33" s="25"/>
      <c r="AE33" s="25"/>
      <c r="AF33" s="25"/>
      <c r="AG33" s="25"/>
      <c r="AH33"/>
      <c r="AI33"/>
      <c r="AJ33"/>
      <c r="AK33"/>
      <c r="AL33"/>
      <c r="AM33"/>
      <c r="AN33"/>
      <c r="AO33"/>
      <c r="AP33"/>
      <c r="AQ33"/>
      <c r="AR33"/>
      <c r="AS33"/>
      <c r="AT33"/>
      <c r="AU33"/>
      <c r="AV33"/>
      <c r="AW33"/>
      <c r="AX33"/>
      <c r="AY33"/>
      <c r="AZ33"/>
      <c r="BA33"/>
      <c r="BB33"/>
      <c r="BC33"/>
      <c r="BD33"/>
      <c r="BE33"/>
      <c r="BF33"/>
      <c r="BG33"/>
      <c r="BH33"/>
      <c r="BI33"/>
      <c r="BJ33"/>
      <c r="BK33"/>
      <c r="BL33"/>
      <c r="BM33"/>
      <c r="BN33"/>
    </row>
    <row r="34" spans="2:66" x14ac:dyDescent="0.25">
      <c r="B34" s="7"/>
      <c r="C34" s="10"/>
      <c r="D34" s="10"/>
      <c r="E34" s="14">
        <f>Tabel13[[#This Row],[(DD-MM-JJJJ) DATUM]]-B33</f>
        <v>0</v>
      </c>
      <c r="F34" s="14">
        <f t="shared" si="5"/>
        <v>0</v>
      </c>
      <c r="G34" s="14">
        <f t="shared" si="6"/>
        <v>0</v>
      </c>
      <c r="H34" s="19" t="e">
        <f t="shared" si="7"/>
        <v>#DIV/0!</v>
      </c>
      <c r="I34" s="19" t="e">
        <f t="shared" si="8"/>
        <v>#DIV/0!</v>
      </c>
      <c r="L34" s="25"/>
      <c r="M34" s="25"/>
      <c r="N34" s="25"/>
      <c r="O34" s="25"/>
      <c r="P34" s="25"/>
      <c r="Q34" s="25"/>
      <c r="R34" s="25"/>
      <c r="S34" s="25"/>
      <c r="T34" s="25"/>
      <c r="U34" s="25"/>
      <c r="V34" s="25"/>
      <c r="W34" s="25"/>
      <c r="X34" s="25"/>
      <c r="Y34" s="25"/>
      <c r="Z34" s="25"/>
      <c r="AA34" s="25"/>
      <c r="AB34" s="25"/>
      <c r="AC34" s="25"/>
      <c r="AD34" s="25"/>
      <c r="AE34" s="25"/>
      <c r="AF34" s="25"/>
      <c r="AG34" s="25"/>
      <c r="AH34"/>
      <c r="AI34"/>
      <c r="AJ34"/>
      <c r="AK34"/>
      <c r="AL34"/>
      <c r="AM34"/>
      <c r="AN34"/>
      <c r="AO34"/>
      <c r="AP34"/>
      <c r="AQ34"/>
      <c r="AR34"/>
      <c r="AS34"/>
      <c r="AT34"/>
      <c r="AU34"/>
      <c r="AV34"/>
      <c r="AW34"/>
      <c r="AX34"/>
      <c r="AY34"/>
      <c r="AZ34"/>
      <c r="BA34"/>
      <c r="BB34"/>
      <c r="BC34"/>
      <c r="BD34"/>
      <c r="BE34"/>
      <c r="BF34"/>
      <c r="BG34"/>
      <c r="BH34"/>
      <c r="BI34"/>
      <c r="BJ34"/>
      <c r="BK34"/>
      <c r="BL34"/>
      <c r="BM34"/>
      <c r="BN34"/>
    </row>
    <row r="35" spans="2:66" x14ac:dyDescent="0.25">
      <c r="B35" s="7"/>
      <c r="C35" s="10"/>
      <c r="D35" s="10"/>
      <c r="E35" s="14">
        <f>Tabel13[[#This Row],[(DD-MM-JJJJ) DATUM]]-B34</f>
        <v>0</v>
      </c>
      <c r="F35" s="14">
        <f t="shared" si="5"/>
        <v>0</v>
      </c>
      <c r="G35" s="14">
        <f t="shared" si="6"/>
        <v>0</v>
      </c>
      <c r="H35" s="19" t="e">
        <f t="shared" si="7"/>
        <v>#DIV/0!</v>
      </c>
      <c r="I35" s="19" t="e">
        <f t="shared" si="8"/>
        <v>#DIV/0!</v>
      </c>
      <c r="L35" s="25"/>
      <c r="M35" s="25"/>
      <c r="N35" s="25"/>
      <c r="O35" s="25"/>
      <c r="P35" s="25"/>
      <c r="Q35" s="25"/>
      <c r="R35" s="25"/>
      <c r="S35" s="25"/>
      <c r="T35" s="25"/>
      <c r="U35" s="25"/>
      <c r="V35" s="25"/>
      <c r="W35" s="25"/>
      <c r="X35" s="25"/>
      <c r="Y35" s="25"/>
      <c r="Z35" s="25"/>
      <c r="AA35" s="25"/>
      <c r="AB35" s="25"/>
      <c r="AC35" s="25"/>
      <c r="AD35" s="25"/>
      <c r="AE35" s="25"/>
      <c r="AF35" s="25"/>
      <c r="AG35" s="25"/>
      <c r="AH35"/>
      <c r="AI35"/>
      <c r="AJ35"/>
      <c r="AK35"/>
      <c r="AL35"/>
      <c r="AM35"/>
      <c r="AN35"/>
      <c r="AO35"/>
      <c r="AP35"/>
      <c r="AQ35"/>
      <c r="AR35"/>
      <c r="AS35"/>
      <c r="AT35"/>
      <c r="AU35"/>
      <c r="AV35"/>
      <c r="AW35"/>
      <c r="AX35"/>
      <c r="AY35"/>
      <c r="AZ35"/>
      <c r="BA35"/>
      <c r="BB35"/>
      <c r="BC35"/>
      <c r="BD35"/>
      <c r="BE35"/>
      <c r="BF35"/>
      <c r="BG35"/>
      <c r="BH35"/>
      <c r="BI35"/>
      <c r="BJ35"/>
      <c r="BK35"/>
      <c r="BL35"/>
      <c r="BM35"/>
      <c r="BN35"/>
    </row>
    <row r="36" spans="2:66" x14ac:dyDescent="0.25">
      <c r="B36" s="7"/>
      <c r="C36" s="10"/>
      <c r="D36" s="10"/>
      <c r="E36" s="14">
        <f>Tabel13[[#This Row],[(DD-MM-JJJJ) DATUM]]-B35</f>
        <v>0</v>
      </c>
      <c r="F36" s="14">
        <f t="shared" si="5"/>
        <v>0</v>
      </c>
      <c r="G36" s="14">
        <f t="shared" si="6"/>
        <v>0</v>
      </c>
      <c r="H36" s="19" t="e">
        <f t="shared" si="7"/>
        <v>#DIV/0!</v>
      </c>
      <c r="I36" s="19" t="e">
        <f t="shared" si="8"/>
        <v>#DIV/0!</v>
      </c>
      <c r="L36" s="25"/>
      <c r="M36" s="25"/>
      <c r="N36" s="25"/>
      <c r="O36" s="25"/>
      <c r="P36" s="25"/>
      <c r="Q36" s="25"/>
      <c r="R36" s="25"/>
      <c r="S36" s="25"/>
      <c r="T36" s="25"/>
      <c r="U36" s="25"/>
      <c r="V36" s="25"/>
      <c r="W36" s="25"/>
      <c r="X36" s="25"/>
      <c r="Y36" s="25"/>
      <c r="Z36" s="25"/>
      <c r="AA36" s="25"/>
      <c r="AB36" s="25"/>
      <c r="AC36" s="25"/>
      <c r="AD36" s="25"/>
      <c r="AE36" s="25"/>
      <c r="AF36" s="25"/>
      <c r="AG36" s="25"/>
      <c r="AH36"/>
      <c r="AI36"/>
      <c r="AJ36"/>
      <c r="AK36"/>
      <c r="AL36"/>
      <c r="AM36"/>
      <c r="AN36"/>
      <c r="AO36"/>
      <c r="AP36"/>
      <c r="AQ36"/>
      <c r="AR36"/>
      <c r="AS36"/>
      <c r="AT36"/>
      <c r="AU36"/>
      <c r="AV36"/>
      <c r="AW36"/>
      <c r="AX36"/>
      <c r="AY36"/>
      <c r="AZ36"/>
      <c r="BA36"/>
      <c r="BB36"/>
      <c r="BC36"/>
      <c r="BD36"/>
      <c r="BE36"/>
      <c r="BF36"/>
      <c r="BG36"/>
      <c r="BH36"/>
      <c r="BI36"/>
      <c r="BJ36"/>
      <c r="BK36"/>
      <c r="BL36"/>
      <c r="BM36"/>
      <c r="BN36"/>
    </row>
    <row r="37" spans="2:66" x14ac:dyDescent="0.25">
      <c r="B37" s="7"/>
      <c r="C37" s="10"/>
      <c r="D37" s="10"/>
      <c r="E37" s="14">
        <f>Tabel13[[#This Row],[(DD-MM-JJJJ) DATUM]]-B36</f>
        <v>0</v>
      </c>
      <c r="F37" s="14">
        <f t="shared" si="5"/>
        <v>0</v>
      </c>
      <c r="G37" s="14">
        <f t="shared" si="6"/>
        <v>0</v>
      </c>
      <c r="H37" s="19" t="e">
        <f t="shared" si="7"/>
        <v>#DIV/0!</v>
      </c>
      <c r="I37" s="19" t="e">
        <f t="shared" si="8"/>
        <v>#DIV/0!</v>
      </c>
      <c r="L37" s="25"/>
      <c r="M37" s="25"/>
      <c r="N37" s="25"/>
      <c r="O37" s="25"/>
      <c r="P37" s="25"/>
      <c r="Q37" s="25"/>
      <c r="R37" s="25"/>
      <c r="S37" s="25"/>
    </row>
    <row r="38" spans="2:66" x14ac:dyDescent="0.25">
      <c r="B38" s="7"/>
      <c r="C38" s="10"/>
      <c r="D38" s="10"/>
      <c r="E38" s="14">
        <f>Tabel13[[#This Row],[(DD-MM-JJJJ) DATUM]]-B37</f>
        <v>0</v>
      </c>
      <c r="F38" s="14">
        <f t="shared" si="5"/>
        <v>0</v>
      </c>
      <c r="G38" s="14">
        <f t="shared" si="6"/>
        <v>0</v>
      </c>
      <c r="H38" s="19" t="e">
        <f t="shared" si="7"/>
        <v>#DIV/0!</v>
      </c>
      <c r="I38" s="19" t="e">
        <f t="shared" si="8"/>
        <v>#DIV/0!</v>
      </c>
      <c r="L38" s="25"/>
      <c r="M38" s="25"/>
      <c r="N38" s="25"/>
      <c r="O38" s="25"/>
      <c r="P38" s="25"/>
      <c r="Q38" s="25"/>
      <c r="R38" s="25"/>
      <c r="S38" s="25"/>
    </row>
    <row r="39" spans="2:66" x14ac:dyDescent="0.25">
      <c r="B39" s="7"/>
      <c r="C39" s="10"/>
      <c r="D39" s="10"/>
      <c r="E39" s="14">
        <f>Tabel13[[#This Row],[(DD-MM-JJJJ) DATUM]]-B38</f>
        <v>0</v>
      </c>
      <c r="F39" s="14">
        <f t="shared" si="5"/>
        <v>0</v>
      </c>
      <c r="G39" s="14">
        <f t="shared" si="6"/>
        <v>0</v>
      </c>
      <c r="H39" s="19" t="e">
        <f t="shared" si="7"/>
        <v>#DIV/0!</v>
      </c>
      <c r="I39" s="19" t="e">
        <f t="shared" si="8"/>
        <v>#DIV/0!</v>
      </c>
      <c r="L39" s="25"/>
      <c r="M39" s="25"/>
      <c r="N39" s="25"/>
      <c r="O39" s="25"/>
      <c r="P39" s="25"/>
      <c r="Q39" s="25"/>
      <c r="R39" s="25"/>
      <c r="S39" s="25"/>
    </row>
    <row r="40" spans="2:66" x14ac:dyDescent="0.25">
      <c r="B40" s="7"/>
      <c r="C40" s="10"/>
      <c r="D40" s="10"/>
      <c r="E40" s="14">
        <f>Tabel13[[#This Row],[(DD-MM-JJJJ) DATUM]]-B39</f>
        <v>0</v>
      </c>
      <c r="F40" s="14">
        <f t="shared" si="5"/>
        <v>0</v>
      </c>
      <c r="G40" s="14">
        <f t="shared" si="6"/>
        <v>0</v>
      </c>
      <c r="H40" s="19" t="e">
        <f t="shared" si="7"/>
        <v>#DIV/0!</v>
      </c>
      <c r="I40" s="19" t="e">
        <f t="shared" si="8"/>
        <v>#DIV/0!</v>
      </c>
      <c r="L40" s="25"/>
      <c r="M40" s="25"/>
      <c r="N40" s="25"/>
      <c r="O40" s="25"/>
      <c r="P40" s="25"/>
      <c r="Q40" s="25"/>
      <c r="R40" s="25"/>
      <c r="S40" s="25"/>
    </row>
    <row r="41" spans="2:66" x14ac:dyDescent="0.25">
      <c r="B41" s="7"/>
      <c r="C41" s="10"/>
      <c r="D41" s="10"/>
      <c r="E41" s="14">
        <f>Tabel13[[#This Row],[(DD-MM-JJJJ) DATUM]]-B40</f>
        <v>0</v>
      </c>
      <c r="F41" s="14">
        <f t="shared" si="5"/>
        <v>0</v>
      </c>
      <c r="G41" s="14">
        <f t="shared" si="6"/>
        <v>0</v>
      </c>
      <c r="H41" s="19" t="e">
        <f t="shared" si="7"/>
        <v>#DIV/0!</v>
      </c>
      <c r="I41" s="19" t="e">
        <f t="shared" si="8"/>
        <v>#DIV/0!</v>
      </c>
      <c r="L41" s="25"/>
      <c r="M41" s="25"/>
      <c r="N41" s="25"/>
      <c r="O41" s="25"/>
      <c r="P41" s="25"/>
      <c r="Q41" s="25"/>
      <c r="R41" s="25"/>
      <c r="S41" s="25"/>
    </row>
    <row r="42" spans="2:66" x14ac:dyDescent="0.25">
      <c r="B42" s="7"/>
      <c r="C42" s="10"/>
      <c r="D42" s="10"/>
      <c r="E42" s="14">
        <f>Tabel13[[#This Row],[(DD-MM-JJJJ) DATUM]]-B41</f>
        <v>0</v>
      </c>
      <c r="F42" s="14">
        <f t="shared" si="5"/>
        <v>0</v>
      </c>
      <c r="G42" s="14">
        <f t="shared" si="6"/>
        <v>0</v>
      </c>
      <c r="H42" s="19" t="e">
        <f t="shared" si="7"/>
        <v>#DIV/0!</v>
      </c>
      <c r="I42" s="19" t="e">
        <f t="shared" si="8"/>
        <v>#DIV/0!</v>
      </c>
      <c r="L42" s="25"/>
      <c r="M42" s="25"/>
      <c r="N42" s="25"/>
      <c r="O42" s="25"/>
      <c r="P42" s="25"/>
      <c r="Q42" s="25"/>
      <c r="R42" s="25"/>
    </row>
    <row r="43" spans="2:66" x14ac:dyDescent="0.25">
      <c r="B43" s="7"/>
      <c r="C43" s="10"/>
      <c r="D43" s="10"/>
      <c r="E43" s="14">
        <f>Tabel13[[#This Row],[(DD-MM-JJJJ) DATUM]]-B42</f>
        <v>0</v>
      </c>
      <c r="F43" s="14">
        <f t="shared" si="5"/>
        <v>0</v>
      </c>
      <c r="G43" s="14">
        <f t="shared" si="6"/>
        <v>0</v>
      </c>
      <c r="H43" s="19" t="e">
        <f t="shared" si="7"/>
        <v>#DIV/0!</v>
      </c>
      <c r="I43" s="19" t="e">
        <f t="shared" si="8"/>
        <v>#DIV/0!</v>
      </c>
      <c r="L43" s="25"/>
      <c r="M43" s="25"/>
      <c r="N43" s="25"/>
      <c r="O43" s="25"/>
      <c r="P43" s="25"/>
      <c r="Q43" s="25"/>
      <c r="R43" s="25"/>
    </row>
    <row r="44" spans="2:66" x14ac:dyDescent="0.25">
      <c r="B44" s="7"/>
      <c r="C44" s="10"/>
      <c r="D44" s="10"/>
      <c r="E44" s="14">
        <f>Tabel13[[#This Row],[(DD-MM-JJJJ) DATUM]]-B43</f>
        <v>0</v>
      </c>
      <c r="F44" s="14">
        <f t="shared" si="5"/>
        <v>0</v>
      </c>
      <c r="G44" s="14">
        <f t="shared" si="6"/>
        <v>0</v>
      </c>
      <c r="H44" s="19" t="e">
        <f t="shared" si="7"/>
        <v>#DIV/0!</v>
      </c>
      <c r="I44" s="19" t="e">
        <f t="shared" si="8"/>
        <v>#DIV/0!</v>
      </c>
      <c r="L44" s="25"/>
      <c r="M44" s="25"/>
      <c r="N44" s="25"/>
      <c r="O44" s="25"/>
      <c r="P44" s="25"/>
      <c r="Q44" s="25"/>
      <c r="R44" s="25"/>
    </row>
    <row r="45" spans="2:66" x14ac:dyDescent="0.25">
      <c r="B45" s="7"/>
      <c r="C45" s="10"/>
      <c r="D45" s="10"/>
      <c r="E45" s="14">
        <f>Tabel13[[#This Row],[(DD-MM-JJJJ) DATUM]]-B44</f>
        <v>0</v>
      </c>
      <c r="F45" s="14">
        <f t="shared" si="5"/>
        <v>0</v>
      </c>
      <c r="G45" s="14">
        <f t="shared" si="6"/>
        <v>0</v>
      </c>
      <c r="H45" s="19" t="e">
        <f t="shared" si="7"/>
        <v>#DIV/0!</v>
      </c>
      <c r="I45" s="19" t="e">
        <f t="shared" si="8"/>
        <v>#DIV/0!</v>
      </c>
      <c r="L45" s="25"/>
      <c r="M45" s="25"/>
      <c r="N45" s="25"/>
      <c r="O45" s="25"/>
      <c r="P45" s="25"/>
      <c r="Q45" s="25"/>
      <c r="R45" s="25"/>
    </row>
    <row r="46" spans="2:66" x14ac:dyDescent="0.25">
      <c r="B46" s="7"/>
      <c r="C46" s="10"/>
      <c r="D46" s="10"/>
      <c r="E46" s="14">
        <f>Tabel13[[#This Row],[(DD-MM-JJJJ) DATUM]]-B45</f>
        <v>0</v>
      </c>
      <c r="F46" s="14">
        <f t="shared" si="5"/>
        <v>0</v>
      </c>
      <c r="G46" s="14">
        <f t="shared" si="6"/>
        <v>0</v>
      </c>
      <c r="H46" s="19" t="e">
        <f t="shared" si="7"/>
        <v>#DIV/0!</v>
      </c>
      <c r="I46" s="19" t="e">
        <f t="shared" si="8"/>
        <v>#DIV/0!</v>
      </c>
      <c r="L46" s="25"/>
      <c r="M46" s="25"/>
      <c r="N46" s="25"/>
      <c r="O46" s="25"/>
      <c r="P46" s="25"/>
      <c r="Q46" s="25"/>
      <c r="R46" s="25"/>
    </row>
    <row r="47" spans="2:66" x14ac:dyDescent="0.25">
      <c r="B47" s="7"/>
      <c r="C47" s="10"/>
      <c r="D47" s="10"/>
      <c r="E47" s="14">
        <f>Tabel13[[#This Row],[(DD-MM-JJJJ) DATUM]]-B46</f>
        <v>0</v>
      </c>
      <c r="F47" s="14">
        <f t="shared" si="5"/>
        <v>0</v>
      </c>
      <c r="G47" s="14">
        <f t="shared" si="6"/>
        <v>0</v>
      </c>
      <c r="H47" s="19" t="e">
        <f t="shared" si="7"/>
        <v>#DIV/0!</v>
      </c>
      <c r="I47" s="19" t="e">
        <f t="shared" si="8"/>
        <v>#DIV/0!</v>
      </c>
      <c r="L47" s="25"/>
      <c r="M47" s="25"/>
      <c r="N47" s="25"/>
      <c r="O47" s="25"/>
      <c r="P47" s="25"/>
      <c r="Q47" s="25"/>
      <c r="R47" s="25"/>
    </row>
    <row r="48" spans="2:66" x14ac:dyDescent="0.25">
      <c r="B48" s="7"/>
      <c r="C48" s="10"/>
      <c r="D48" s="10"/>
      <c r="E48" s="14">
        <f>Tabel13[[#This Row],[(DD-MM-JJJJ) DATUM]]-B47</f>
        <v>0</v>
      </c>
      <c r="F48" s="14">
        <f t="shared" si="5"/>
        <v>0</v>
      </c>
      <c r="G48" s="14">
        <f t="shared" si="6"/>
        <v>0</v>
      </c>
      <c r="H48" s="19" t="e">
        <f t="shared" si="7"/>
        <v>#DIV/0!</v>
      </c>
      <c r="I48" s="19" t="e">
        <f t="shared" si="8"/>
        <v>#DIV/0!</v>
      </c>
      <c r="L48" s="25"/>
      <c r="M48" s="25"/>
      <c r="N48" s="25"/>
      <c r="O48" s="25"/>
      <c r="P48" s="25"/>
      <c r="Q48" s="25"/>
      <c r="R48" s="25"/>
    </row>
    <row r="49" spans="2:18" x14ac:dyDescent="0.25">
      <c r="B49" s="7"/>
      <c r="C49" s="10"/>
      <c r="D49" s="10"/>
      <c r="E49" s="14">
        <f>Tabel13[[#This Row],[(DD-MM-JJJJ) DATUM]]-B48</f>
        <v>0</v>
      </c>
      <c r="F49" s="14">
        <f t="shared" si="5"/>
        <v>0</v>
      </c>
      <c r="G49" s="14">
        <f t="shared" si="6"/>
        <v>0</v>
      </c>
      <c r="H49" s="19" t="e">
        <f t="shared" si="7"/>
        <v>#DIV/0!</v>
      </c>
      <c r="I49" s="19" t="e">
        <f t="shared" si="8"/>
        <v>#DIV/0!</v>
      </c>
      <c r="L49" s="25"/>
      <c r="M49" s="25"/>
      <c r="N49" s="25"/>
      <c r="O49" s="25"/>
      <c r="P49" s="25"/>
      <c r="Q49" s="25"/>
      <c r="R49" s="25"/>
    </row>
    <row r="50" spans="2:18" x14ac:dyDescent="0.25">
      <c r="B50" s="7"/>
      <c r="C50" s="10"/>
      <c r="D50" s="10"/>
      <c r="E50" s="14">
        <f>Tabel13[[#This Row],[(DD-MM-JJJJ) DATUM]]-B49</f>
        <v>0</v>
      </c>
      <c r="F50" s="14">
        <f t="shared" si="5"/>
        <v>0</v>
      </c>
      <c r="G50" s="14">
        <f t="shared" si="6"/>
        <v>0</v>
      </c>
      <c r="H50" s="19" t="e">
        <f t="shared" si="7"/>
        <v>#DIV/0!</v>
      </c>
      <c r="I50" s="19" t="e">
        <f t="shared" si="8"/>
        <v>#DIV/0!</v>
      </c>
      <c r="L50" s="25"/>
      <c r="M50" s="25"/>
      <c r="N50" s="25"/>
      <c r="O50" s="25"/>
      <c r="P50" s="25"/>
      <c r="Q50" s="25"/>
      <c r="R50" s="25"/>
    </row>
    <row r="51" spans="2:18" x14ac:dyDescent="0.25">
      <c r="B51" s="7"/>
      <c r="C51" s="10"/>
      <c r="D51" s="10"/>
      <c r="E51" s="14">
        <f>Tabel13[[#This Row],[(DD-MM-JJJJ) DATUM]]-B50</f>
        <v>0</v>
      </c>
      <c r="F51" s="14">
        <f t="shared" si="5"/>
        <v>0</v>
      </c>
      <c r="G51" s="14">
        <f t="shared" si="6"/>
        <v>0</v>
      </c>
      <c r="H51" s="19" t="e">
        <f t="shared" si="7"/>
        <v>#DIV/0!</v>
      </c>
      <c r="I51" s="19" t="e">
        <f t="shared" si="8"/>
        <v>#DIV/0!</v>
      </c>
      <c r="L51" s="25"/>
      <c r="M51" s="25"/>
      <c r="N51" s="25"/>
      <c r="O51" s="25"/>
      <c r="P51" s="25"/>
      <c r="Q51" s="25"/>
      <c r="R51" s="25"/>
    </row>
    <row r="52" spans="2:18" x14ac:dyDescent="0.25">
      <c r="B52" s="7"/>
      <c r="C52" s="10"/>
      <c r="D52" s="10"/>
      <c r="E52" s="14">
        <f>Tabel13[[#This Row],[(DD-MM-JJJJ) DATUM]]-B51</f>
        <v>0</v>
      </c>
      <c r="F52" s="14">
        <f t="shared" si="5"/>
        <v>0</v>
      </c>
      <c r="G52" s="14">
        <f t="shared" si="6"/>
        <v>0</v>
      </c>
      <c r="H52" s="19" t="e">
        <f t="shared" si="7"/>
        <v>#DIV/0!</v>
      </c>
      <c r="I52" s="19" t="e">
        <f t="shared" si="8"/>
        <v>#DIV/0!</v>
      </c>
      <c r="L52" s="25"/>
      <c r="M52" s="25"/>
      <c r="N52" s="25"/>
      <c r="O52" s="25"/>
      <c r="P52" s="25"/>
      <c r="Q52" s="25"/>
      <c r="R52" s="25"/>
    </row>
    <row r="53" spans="2:18" x14ac:dyDescent="0.25">
      <c r="B53" s="7"/>
      <c r="C53" s="10"/>
      <c r="D53" s="10"/>
      <c r="E53" s="14">
        <f>Tabel13[[#This Row],[(DD-MM-JJJJ) DATUM]]-B52</f>
        <v>0</v>
      </c>
      <c r="F53" s="14">
        <f t="shared" si="5"/>
        <v>0</v>
      </c>
      <c r="G53" s="14">
        <f t="shared" si="6"/>
        <v>0</v>
      </c>
      <c r="H53" s="19" t="e">
        <f t="shared" si="7"/>
        <v>#DIV/0!</v>
      </c>
      <c r="I53" s="19" t="e">
        <f t="shared" si="8"/>
        <v>#DIV/0!</v>
      </c>
      <c r="L53" s="25"/>
      <c r="M53" s="25"/>
      <c r="N53" s="25"/>
      <c r="O53" s="25"/>
      <c r="P53" s="25"/>
      <c r="Q53" s="25"/>
      <c r="R53" s="25"/>
    </row>
    <row r="54" spans="2:18" x14ac:dyDescent="0.25">
      <c r="B54" s="7"/>
      <c r="C54" s="10"/>
      <c r="D54" s="10"/>
      <c r="E54" s="14">
        <f>Tabel13[[#This Row],[(DD-MM-JJJJ) DATUM]]-B53</f>
        <v>0</v>
      </c>
      <c r="F54" s="14">
        <f t="shared" si="5"/>
        <v>0</v>
      </c>
      <c r="G54" s="14">
        <f t="shared" si="6"/>
        <v>0</v>
      </c>
      <c r="H54" s="19" t="e">
        <f t="shared" si="7"/>
        <v>#DIV/0!</v>
      </c>
      <c r="I54" s="19" t="e">
        <f t="shared" si="8"/>
        <v>#DIV/0!</v>
      </c>
      <c r="L54" s="25"/>
      <c r="M54" s="25"/>
      <c r="N54" s="25"/>
      <c r="O54" s="25"/>
      <c r="P54" s="25"/>
      <c r="Q54" s="25"/>
      <c r="R54" s="25"/>
    </row>
    <row r="55" spans="2:18" x14ac:dyDescent="0.25">
      <c r="B55" s="7"/>
      <c r="C55" s="10"/>
      <c r="D55" s="10"/>
      <c r="E55" s="14">
        <f>Tabel13[[#This Row],[(DD-MM-JJJJ) DATUM]]-B54</f>
        <v>0</v>
      </c>
      <c r="F55" s="14">
        <f t="shared" si="5"/>
        <v>0</v>
      </c>
      <c r="G55" s="14">
        <f t="shared" si="6"/>
        <v>0</v>
      </c>
      <c r="H55" s="19" t="e">
        <f t="shared" si="7"/>
        <v>#DIV/0!</v>
      </c>
      <c r="I55" s="19" t="e">
        <f t="shared" si="8"/>
        <v>#DIV/0!</v>
      </c>
      <c r="L55" s="25"/>
      <c r="M55" s="25"/>
      <c r="N55" s="25"/>
      <c r="O55" s="25"/>
      <c r="P55" s="25"/>
      <c r="Q55" s="25"/>
      <c r="R55" s="25"/>
    </row>
    <row r="56" spans="2:18" x14ac:dyDescent="0.25">
      <c r="B56" s="7"/>
      <c r="C56" s="10"/>
      <c r="D56" s="10"/>
      <c r="E56" s="14">
        <f>Tabel13[[#This Row],[(DD-MM-JJJJ) DATUM]]-B55</f>
        <v>0</v>
      </c>
      <c r="F56" s="14">
        <f t="shared" si="5"/>
        <v>0</v>
      </c>
      <c r="G56" s="14">
        <f t="shared" si="6"/>
        <v>0</v>
      </c>
      <c r="H56" s="19" t="e">
        <f t="shared" si="7"/>
        <v>#DIV/0!</v>
      </c>
      <c r="I56" s="19" t="e">
        <f t="shared" si="8"/>
        <v>#DIV/0!</v>
      </c>
      <c r="L56" s="25"/>
      <c r="M56" s="25"/>
      <c r="N56" s="25"/>
      <c r="O56" s="25"/>
      <c r="P56" s="25"/>
      <c r="Q56" s="25"/>
      <c r="R56" s="25"/>
    </row>
    <row r="57" spans="2:18" x14ac:dyDescent="0.25">
      <c r="B57" s="7"/>
      <c r="C57" s="10"/>
      <c r="D57" s="10"/>
      <c r="E57" s="14">
        <f>Tabel13[[#This Row],[(DD-MM-JJJJ) DATUM]]-B56</f>
        <v>0</v>
      </c>
      <c r="F57" s="14">
        <f t="shared" si="5"/>
        <v>0</v>
      </c>
      <c r="G57" s="14">
        <f t="shared" si="6"/>
        <v>0</v>
      </c>
      <c r="H57" s="19" t="e">
        <f t="shared" si="7"/>
        <v>#DIV/0!</v>
      </c>
      <c r="I57" s="19" t="e">
        <f t="shared" si="8"/>
        <v>#DIV/0!</v>
      </c>
      <c r="L57" s="25"/>
      <c r="M57" s="25"/>
      <c r="N57" s="25"/>
      <c r="O57" s="25"/>
      <c r="P57" s="25"/>
      <c r="Q57" s="25"/>
      <c r="R57" s="25"/>
    </row>
    <row r="58" spans="2:18" x14ac:dyDescent="0.25">
      <c r="B58" s="7"/>
      <c r="C58" s="10"/>
      <c r="D58" s="10"/>
      <c r="E58" s="14">
        <f>Tabel13[[#This Row],[(DD-MM-JJJJ) DATUM]]-B57</f>
        <v>0</v>
      </c>
      <c r="F58" s="14">
        <f t="shared" si="5"/>
        <v>0</v>
      </c>
      <c r="G58" s="14">
        <f t="shared" si="6"/>
        <v>0</v>
      </c>
      <c r="H58" s="19" t="e">
        <f t="shared" si="7"/>
        <v>#DIV/0!</v>
      </c>
      <c r="I58" s="19" t="e">
        <f t="shared" si="8"/>
        <v>#DIV/0!</v>
      </c>
      <c r="L58" s="25"/>
      <c r="M58" s="25"/>
      <c r="N58" s="25"/>
      <c r="O58" s="25"/>
      <c r="P58" s="25"/>
      <c r="Q58" s="25"/>
      <c r="R58" s="25"/>
    </row>
    <row r="59" spans="2:18" x14ac:dyDescent="0.25">
      <c r="B59" s="7"/>
      <c r="C59" s="10"/>
      <c r="D59" s="10"/>
      <c r="E59" s="14">
        <f>Tabel13[[#This Row],[(DD-MM-JJJJ) DATUM]]-B58</f>
        <v>0</v>
      </c>
      <c r="F59" s="14">
        <f t="shared" si="5"/>
        <v>0</v>
      </c>
      <c r="G59" s="14">
        <f t="shared" si="6"/>
        <v>0</v>
      </c>
      <c r="H59" s="19" t="e">
        <f t="shared" si="7"/>
        <v>#DIV/0!</v>
      </c>
      <c r="I59" s="19" t="e">
        <f t="shared" si="8"/>
        <v>#DIV/0!</v>
      </c>
      <c r="L59" s="25"/>
      <c r="M59" s="25"/>
      <c r="N59" s="25"/>
      <c r="O59" s="25"/>
      <c r="P59" s="25"/>
      <c r="Q59" s="25"/>
      <c r="R59" s="25"/>
    </row>
    <row r="60" spans="2:18" x14ac:dyDescent="0.25">
      <c r="B60" s="7"/>
      <c r="C60" s="10"/>
      <c r="D60" s="10"/>
      <c r="E60" s="14">
        <f>Tabel13[[#This Row],[(DD-MM-JJJJ) DATUM]]-B59</f>
        <v>0</v>
      </c>
      <c r="F60" s="14">
        <f t="shared" si="5"/>
        <v>0</v>
      </c>
      <c r="G60" s="14">
        <f t="shared" si="6"/>
        <v>0</v>
      </c>
      <c r="H60" s="19" t="e">
        <f t="shared" si="7"/>
        <v>#DIV/0!</v>
      </c>
      <c r="I60" s="19" t="e">
        <f t="shared" si="8"/>
        <v>#DIV/0!</v>
      </c>
      <c r="L60" s="25"/>
      <c r="M60" s="25"/>
      <c r="N60" s="25"/>
      <c r="O60" s="25"/>
      <c r="P60" s="25"/>
      <c r="Q60" s="25"/>
      <c r="R60" s="25"/>
    </row>
    <row r="61" spans="2:18" x14ac:dyDescent="0.25">
      <c r="B61" s="7"/>
      <c r="C61" s="10"/>
      <c r="D61" s="10"/>
      <c r="E61" s="14">
        <f>Tabel13[[#This Row],[(DD-MM-JJJJ) DATUM]]-B60</f>
        <v>0</v>
      </c>
      <c r="F61" s="14">
        <f t="shared" si="5"/>
        <v>0</v>
      </c>
      <c r="G61" s="14">
        <f t="shared" si="6"/>
        <v>0</v>
      </c>
      <c r="H61" s="19" t="e">
        <f t="shared" si="7"/>
        <v>#DIV/0!</v>
      </c>
      <c r="I61" s="19" t="e">
        <f t="shared" si="8"/>
        <v>#DIV/0!</v>
      </c>
      <c r="L61" s="25"/>
      <c r="M61" s="25"/>
      <c r="N61" s="25"/>
      <c r="O61" s="25"/>
      <c r="P61" s="25"/>
      <c r="Q61" s="25"/>
      <c r="R61" s="25"/>
    </row>
    <row r="62" spans="2:18" x14ac:dyDescent="0.25">
      <c r="B62" s="7"/>
      <c r="C62" s="10"/>
      <c r="D62" s="10"/>
      <c r="E62" s="14">
        <f>Tabel13[[#This Row],[(DD-MM-JJJJ) DATUM]]-B61</f>
        <v>0</v>
      </c>
      <c r="F62" s="14">
        <f t="shared" si="5"/>
        <v>0</v>
      </c>
      <c r="G62" s="14">
        <f t="shared" si="6"/>
        <v>0</v>
      </c>
      <c r="H62" s="19" t="e">
        <f t="shared" si="7"/>
        <v>#DIV/0!</v>
      </c>
      <c r="I62" s="19" t="e">
        <f t="shared" si="8"/>
        <v>#DIV/0!</v>
      </c>
      <c r="L62" s="25"/>
      <c r="M62" s="25"/>
      <c r="N62" s="25"/>
      <c r="O62" s="25"/>
      <c r="P62" s="25"/>
      <c r="Q62" s="25"/>
      <c r="R62" s="25"/>
    </row>
    <row r="63" spans="2:18" x14ac:dyDescent="0.25">
      <c r="B63" s="7"/>
      <c r="C63" s="10"/>
      <c r="D63" s="10"/>
      <c r="E63" s="14">
        <f>Tabel13[[#This Row],[(DD-MM-JJJJ) DATUM]]-B62</f>
        <v>0</v>
      </c>
      <c r="F63" s="14">
        <f t="shared" si="5"/>
        <v>0</v>
      </c>
      <c r="G63" s="14">
        <f t="shared" si="6"/>
        <v>0</v>
      </c>
      <c r="H63" s="19" t="e">
        <f t="shared" si="7"/>
        <v>#DIV/0!</v>
      </c>
      <c r="I63" s="19" t="e">
        <f t="shared" si="8"/>
        <v>#DIV/0!</v>
      </c>
      <c r="L63" s="25"/>
      <c r="M63" s="25"/>
      <c r="N63" s="25"/>
      <c r="O63" s="25"/>
      <c r="P63" s="25"/>
      <c r="Q63" s="25"/>
      <c r="R63" s="25"/>
    </row>
    <row r="64" spans="2:18" x14ac:dyDescent="0.25">
      <c r="B64" s="7"/>
      <c r="C64" s="10"/>
      <c r="D64" s="10"/>
      <c r="E64" s="14">
        <f>Tabel13[[#This Row],[(DD-MM-JJJJ) DATUM]]-B63</f>
        <v>0</v>
      </c>
      <c r="F64" s="14">
        <f t="shared" si="5"/>
        <v>0</v>
      </c>
      <c r="G64" s="14">
        <f t="shared" si="6"/>
        <v>0</v>
      </c>
      <c r="H64" s="19" t="e">
        <f t="shared" si="7"/>
        <v>#DIV/0!</v>
      </c>
      <c r="I64" s="19" t="e">
        <f t="shared" si="8"/>
        <v>#DIV/0!</v>
      </c>
      <c r="L64" s="25"/>
      <c r="M64" s="25"/>
      <c r="N64" s="25"/>
      <c r="O64" s="25"/>
      <c r="P64" s="25"/>
      <c r="Q64" s="25"/>
      <c r="R64" s="25"/>
    </row>
    <row r="65" spans="2:18" x14ac:dyDescent="0.25">
      <c r="B65" s="7"/>
      <c r="C65" s="10"/>
      <c r="D65" s="10"/>
      <c r="E65" s="14">
        <f>Tabel13[[#This Row],[(DD-MM-JJJJ) DATUM]]-B64</f>
        <v>0</v>
      </c>
      <c r="F65" s="14">
        <f t="shared" si="5"/>
        <v>0</v>
      </c>
      <c r="G65" s="14">
        <f t="shared" si="6"/>
        <v>0</v>
      </c>
      <c r="H65" s="19" t="e">
        <f t="shared" si="7"/>
        <v>#DIV/0!</v>
      </c>
      <c r="I65" s="19" t="e">
        <f t="shared" si="8"/>
        <v>#DIV/0!</v>
      </c>
      <c r="L65" s="25"/>
      <c r="M65" s="25"/>
      <c r="N65" s="25"/>
      <c r="O65" s="25"/>
      <c r="P65" s="25"/>
      <c r="Q65" s="25"/>
      <c r="R65" s="25"/>
    </row>
    <row r="66" spans="2:18" x14ac:dyDescent="0.25">
      <c r="B66" s="7"/>
      <c r="C66" s="10"/>
      <c r="D66" s="10"/>
      <c r="E66" s="14">
        <f>Tabel13[[#This Row],[(DD-MM-JJJJ) DATUM]]-B65</f>
        <v>0</v>
      </c>
      <c r="F66" s="14">
        <f t="shared" si="5"/>
        <v>0</v>
      </c>
      <c r="G66" s="14">
        <f t="shared" si="6"/>
        <v>0</v>
      </c>
      <c r="H66" s="19" t="e">
        <f t="shared" si="7"/>
        <v>#DIV/0!</v>
      </c>
      <c r="I66" s="19" t="e">
        <f t="shared" si="8"/>
        <v>#DIV/0!</v>
      </c>
      <c r="L66" s="25"/>
      <c r="M66" s="25"/>
      <c r="N66" s="25"/>
      <c r="O66" s="25"/>
      <c r="P66" s="25"/>
      <c r="Q66" s="25"/>
      <c r="R66" s="25"/>
    </row>
    <row r="67" spans="2:18" x14ac:dyDescent="0.25">
      <c r="B67" s="7"/>
      <c r="C67" s="10"/>
      <c r="D67" s="10"/>
      <c r="E67" s="14">
        <f>Tabel13[[#This Row],[(DD-MM-JJJJ) DATUM]]-B66</f>
        <v>0</v>
      </c>
      <c r="F67" s="14">
        <f t="shared" si="5"/>
        <v>0</v>
      </c>
      <c r="G67" s="14">
        <f t="shared" si="6"/>
        <v>0</v>
      </c>
      <c r="H67" s="19" t="e">
        <f t="shared" si="7"/>
        <v>#DIV/0!</v>
      </c>
      <c r="I67" s="19" t="e">
        <f t="shared" si="8"/>
        <v>#DIV/0!</v>
      </c>
      <c r="L67" s="25"/>
      <c r="M67" s="25"/>
      <c r="N67" s="25"/>
      <c r="O67" s="25"/>
      <c r="P67" s="25"/>
      <c r="Q67" s="25"/>
      <c r="R67" s="25"/>
    </row>
    <row r="68" spans="2:18" x14ac:dyDescent="0.25">
      <c r="B68" s="7"/>
      <c r="C68" s="10"/>
      <c r="D68" s="10"/>
      <c r="E68" s="14">
        <f>Tabel13[[#This Row],[(DD-MM-JJJJ) DATUM]]-B67</f>
        <v>0</v>
      </c>
      <c r="F68" s="14">
        <f t="shared" si="5"/>
        <v>0</v>
      </c>
      <c r="G68" s="14">
        <f t="shared" si="6"/>
        <v>0</v>
      </c>
      <c r="H68" s="19" t="e">
        <f t="shared" si="7"/>
        <v>#DIV/0!</v>
      </c>
      <c r="I68" s="19" t="e">
        <f t="shared" si="8"/>
        <v>#DIV/0!</v>
      </c>
      <c r="L68" s="25"/>
      <c r="M68" s="25"/>
      <c r="N68" s="25"/>
      <c r="O68" s="25"/>
      <c r="P68" s="25"/>
      <c r="Q68" s="25"/>
      <c r="R68" s="25"/>
    </row>
    <row r="69" spans="2:18" x14ac:dyDescent="0.25">
      <c r="B69" s="7"/>
      <c r="C69" s="10"/>
      <c r="D69" s="10"/>
      <c r="E69" s="14">
        <f>Tabel13[[#This Row],[(DD-MM-JJJJ) DATUM]]-B68</f>
        <v>0</v>
      </c>
      <c r="F69" s="14">
        <f t="shared" si="5"/>
        <v>0</v>
      </c>
      <c r="G69" s="14">
        <f t="shared" si="6"/>
        <v>0</v>
      </c>
      <c r="H69" s="19" t="e">
        <f t="shared" si="7"/>
        <v>#DIV/0!</v>
      </c>
      <c r="I69" s="19" t="e">
        <f t="shared" si="8"/>
        <v>#DIV/0!</v>
      </c>
      <c r="L69" s="25"/>
      <c r="M69" s="25"/>
      <c r="N69" s="25"/>
    </row>
    <row r="70" spans="2:18" x14ac:dyDescent="0.25">
      <c r="B70" s="7"/>
      <c r="C70" s="10"/>
      <c r="D70" s="10"/>
      <c r="E70" s="14">
        <f>Tabel13[[#This Row],[(DD-MM-JJJJ) DATUM]]-B69</f>
        <v>0</v>
      </c>
      <c r="F70" s="14">
        <f t="shared" si="5"/>
        <v>0</v>
      </c>
      <c r="G70" s="14">
        <f t="shared" si="6"/>
        <v>0</v>
      </c>
      <c r="H70" s="19" t="e">
        <f t="shared" si="7"/>
        <v>#DIV/0!</v>
      </c>
      <c r="I70" s="19" t="e">
        <f t="shared" si="8"/>
        <v>#DIV/0!</v>
      </c>
      <c r="L70" s="25"/>
      <c r="M70" s="25"/>
      <c r="N70" s="25"/>
    </row>
    <row r="71" spans="2:18" x14ac:dyDescent="0.25">
      <c r="B71" s="7"/>
      <c r="C71" s="10"/>
      <c r="D71" s="10"/>
      <c r="E71" s="14">
        <f>Tabel13[[#This Row],[(DD-MM-JJJJ) DATUM]]-B70</f>
        <v>0</v>
      </c>
      <c r="F71" s="14">
        <f t="shared" si="5"/>
        <v>0</v>
      </c>
      <c r="G71" s="14">
        <f t="shared" si="6"/>
        <v>0</v>
      </c>
      <c r="H71" s="19" t="e">
        <f t="shared" si="7"/>
        <v>#DIV/0!</v>
      </c>
      <c r="I71" s="19" t="e">
        <f t="shared" si="8"/>
        <v>#DIV/0!</v>
      </c>
      <c r="L71" s="25"/>
      <c r="M71" s="25"/>
      <c r="N71" s="25"/>
    </row>
    <row r="72" spans="2:18" x14ac:dyDescent="0.25">
      <c r="B72" s="7"/>
      <c r="C72" s="10"/>
      <c r="D72" s="10"/>
      <c r="E72" s="14">
        <f>Tabel13[[#This Row],[(DD-MM-JJJJ) DATUM]]-B71</f>
        <v>0</v>
      </c>
      <c r="F72" s="14">
        <f t="shared" si="5"/>
        <v>0</v>
      </c>
      <c r="G72" s="14">
        <f t="shared" si="6"/>
        <v>0</v>
      </c>
      <c r="H72" s="19" t="e">
        <f t="shared" si="7"/>
        <v>#DIV/0!</v>
      </c>
      <c r="I72" s="19" t="e">
        <f t="shared" si="8"/>
        <v>#DIV/0!</v>
      </c>
      <c r="L72" s="25"/>
      <c r="M72" s="25"/>
      <c r="N72" s="25"/>
    </row>
    <row r="73" spans="2:18" x14ac:dyDescent="0.25">
      <c r="B73" s="7"/>
      <c r="C73" s="10"/>
      <c r="D73" s="10"/>
      <c r="E73" s="14">
        <f>Tabel13[[#This Row],[(DD-MM-JJJJ) DATUM]]-B72</f>
        <v>0</v>
      </c>
      <c r="F73" s="14">
        <f t="shared" si="5"/>
        <v>0</v>
      </c>
      <c r="G73" s="14">
        <f t="shared" si="6"/>
        <v>0</v>
      </c>
      <c r="H73" s="19" t="e">
        <f t="shared" si="7"/>
        <v>#DIV/0!</v>
      </c>
      <c r="I73" s="19" t="e">
        <f t="shared" si="8"/>
        <v>#DIV/0!</v>
      </c>
      <c r="L73" s="25"/>
      <c r="M73" s="25"/>
      <c r="N73" s="25"/>
    </row>
    <row r="74" spans="2:18" x14ac:dyDescent="0.25">
      <c r="B74" s="7"/>
      <c r="C74" s="10"/>
      <c r="D74" s="10"/>
      <c r="E74" s="14">
        <f>Tabel13[[#This Row],[(DD-MM-JJJJ) DATUM]]-B73</f>
        <v>0</v>
      </c>
      <c r="F74" s="14">
        <f t="shared" si="5"/>
        <v>0</v>
      </c>
      <c r="G74" s="14">
        <f t="shared" si="6"/>
        <v>0</v>
      </c>
      <c r="H74" s="19" t="e">
        <f t="shared" si="7"/>
        <v>#DIV/0!</v>
      </c>
      <c r="I74" s="19" t="e">
        <f t="shared" si="8"/>
        <v>#DIV/0!</v>
      </c>
      <c r="L74" s="25"/>
      <c r="M74" s="25"/>
      <c r="N74" s="25"/>
    </row>
    <row r="75" spans="2:18" x14ac:dyDescent="0.25">
      <c r="B75" s="7"/>
      <c r="C75" s="10"/>
      <c r="D75" s="10"/>
      <c r="E75" s="14">
        <f>Tabel13[[#This Row],[(DD-MM-JJJJ) DATUM]]-B74</f>
        <v>0</v>
      </c>
      <c r="F75" s="14">
        <f t="shared" si="5"/>
        <v>0</v>
      </c>
      <c r="G75" s="14">
        <f t="shared" si="6"/>
        <v>0</v>
      </c>
      <c r="H75" s="19" t="e">
        <f t="shared" si="7"/>
        <v>#DIV/0!</v>
      </c>
      <c r="I75" s="19" t="e">
        <f t="shared" si="8"/>
        <v>#DIV/0!</v>
      </c>
      <c r="L75" s="25"/>
      <c r="M75" s="25"/>
      <c r="N75" s="25"/>
    </row>
    <row r="76" spans="2:18" x14ac:dyDescent="0.25">
      <c r="B76" s="7"/>
      <c r="C76" s="10"/>
      <c r="D76" s="10"/>
      <c r="E76" s="14">
        <f>Tabel13[[#This Row],[(DD-MM-JJJJ) DATUM]]-B75</f>
        <v>0</v>
      </c>
      <c r="F76" s="14">
        <f t="shared" si="5"/>
        <v>0</v>
      </c>
      <c r="G76" s="14">
        <f t="shared" si="6"/>
        <v>0</v>
      </c>
      <c r="H76" s="19" t="e">
        <f t="shared" si="7"/>
        <v>#DIV/0!</v>
      </c>
      <c r="I76" s="19" t="e">
        <f t="shared" si="8"/>
        <v>#DIV/0!</v>
      </c>
      <c r="L76" s="25"/>
      <c r="M76" s="25"/>
      <c r="N76" s="25"/>
    </row>
    <row r="77" spans="2:18" x14ac:dyDescent="0.25">
      <c r="B77" s="7"/>
      <c r="C77" s="10"/>
      <c r="D77" s="10"/>
      <c r="E77" s="14">
        <f>Tabel13[[#This Row],[(DD-MM-JJJJ) DATUM]]-B76</f>
        <v>0</v>
      </c>
      <c r="F77" s="14">
        <f t="shared" si="5"/>
        <v>0</v>
      </c>
      <c r="G77" s="14">
        <f t="shared" si="6"/>
        <v>0</v>
      </c>
      <c r="H77" s="19" t="e">
        <f t="shared" si="7"/>
        <v>#DIV/0!</v>
      </c>
      <c r="I77" s="19" t="e">
        <f t="shared" si="8"/>
        <v>#DIV/0!</v>
      </c>
      <c r="L77" s="25"/>
      <c r="M77" s="25"/>
      <c r="N77" s="25"/>
    </row>
    <row r="78" spans="2:18" x14ac:dyDescent="0.25">
      <c r="B78" s="7"/>
      <c r="C78" s="10"/>
      <c r="D78" s="10"/>
      <c r="E78" s="14">
        <f>Tabel13[[#This Row],[(DD-MM-JJJJ) DATUM]]-B77</f>
        <v>0</v>
      </c>
      <c r="F78" s="14">
        <f t="shared" si="5"/>
        <v>0</v>
      </c>
      <c r="G78" s="14">
        <f t="shared" si="6"/>
        <v>0</v>
      </c>
      <c r="H78" s="19" t="e">
        <f t="shared" si="7"/>
        <v>#DIV/0!</v>
      </c>
      <c r="I78" s="19" t="e">
        <f t="shared" si="8"/>
        <v>#DIV/0!</v>
      </c>
      <c r="L78" s="25"/>
      <c r="M78" s="25"/>
      <c r="N78" s="25"/>
    </row>
    <row r="79" spans="2:18" x14ac:dyDescent="0.25">
      <c r="B79" s="7"/>
      <c r="C79" s="10"/>
      <c r="D79" s="10"/>
      <c r="E79" s="14">
        <f>Tabel13[[#This Row],[(DD-MM-JJJJ) DATUM]]-B78</f>
        <v>0</v>
      </c>
      <c r="F79" s="14">
        <f t="shared" si="5"/>
        <v>0</v>
      </c>
      <c r="G79" s="14">
        <f t="shared" si="6"/>
        <v>0</v>
      </c>
      <c r="H79" s="19" t="e">
        <f t="shared" si="7"/>
        <v>#DIV/0!</v>
      </c>
      <c r="I79" s="19" t="e">
        <f t="shared" si="8"/>
        <v>#DIV/0!</v>
      </c>
      <c r="L79" s="25"/>
      <c r="M79" s="25"/>
      <c r="N79" s="25"/>
    </row>
    <row r="80" spans="2:18" x14ac:dyDescent="0.25">
      <c r="B80" s="7"/>
      <c r="C80" s="10"/>
      <c r="D80" s="10"/>
      <c r="E80" s="14">
        <f>Tabel13[[#This Row],[(DD-MM-JJJJ) DATUM]]-B79</f>
        <v>0</v>
      </c>
      <c r="F80" s="14">
        <f t="shared" ref="F80:F143" si="9">C80-C79</f>
        <v>0</v>
      </c>
      <c r="G80" s="14">
        <f t="shared" ref="G80:G143" si="10">D80-D79</f>
        <v>0</v>
      </c>
      <c r="H80" s="19" t="e">
        <f t="shared" ref="H80:H143" si="11">F80/E80</f>
        <v>#DIV/0!</v>
      </c>
      <c r="I80" s="19" t="e">
        <f t="shared" ref="I80:I143" si="12">G80/E80</f>
        <v>#DIV/0!</v>
      </c>
      <c r="L80" s="25"/>
      <c r="M80" s="25"/>
      <c r="N80" s="25"/>
    </row>
    <row r="81" spans="2:14" x14ac:dyDescent="0.25">
      <c r="B81" s="7"/>
      <c r="C81" s="10"/>
      <c r="D81" s="10"/>
      <c r="E81" s="14">
        <f>Tabel13[[#This Row],[(DD-MM-JJJJ) DATUM]]-B80</f>
        <v>0</v>
      </c>
      <c r="F81" s="14">
        <f t="shared" si="9"/>
        <v>0</v>
      </c>
      <c r="G81" s="14">
        <f t="shared" si="10"/>
        <v>0</v>
      </c>
      <c r="H81" s="19" t="e">
        <f t="shared" si="11"/>
        <v>#DIV/0!</v>
      </c>
      <c r="I81" s="19" t="e">
        <f t="shared" si="12"/>
        <v>#DIV/0!</v>
      </c>
      <c r="L81" s="25"/>
      <c r="M81" s="25"/>
      <c r="N81" s="25"/>
    </row>
    <row r="82" spans="2:14" x14ac:dyDescent="0.25">
      <c r="B82" s="7"/>
      <c r="C82" s="10"/>
      <c r="D82" s="10"/>
      <c r="E82" s="14">
        <f>Tabel13[[#This Row],[(DD-MM-JJJJ) DATUM]]-B81</f>
        <v>0</v>
      </c>
      <c r="F82" s="14">
        <f t="shared" si="9"/>
        <v>0</v>
      </c>
      <c r="G82" s="14">
        <f t="shared" si="10"/>
        <v>0</v>
      </c>
      <c r="H82" s="19" t="e">
        <f t="shared" si="11"/>
        <v>#DIV/0!</v>
      </c>
      <c r="I82" s="19" t="e">
        <f t="shared" si="12"/>
        <v>#DIV/0!</v>
      </c>
      <c r="L82" s="25"/>
      <c r="M82" s="25"/>
      <c r="N82" s="25"/>
    </row>
    <row r="83" spans="2:14" x14ac:dyDescent="0.25">
      <c r="B83" s="7"/>
      <c r="C83" s="10"/>
      <c r="D83" s="10"/>
      <c r="E83" s="14">
        <f>Tabel13[[#This Row],[(DD-MM-JJJJ) DATUM]]-B82</f>
        <v>0</v>
      </c>
      <c r="F83" s="14">
        <f t="shared" si="9"/>
        <v>0</v>
      </c>
      <c r="G83" s="14">
        <f t="shared" si="10"/>
        <v>0</v>
      </c>
      <c r="H83" s="19" t="e">
        <f t="shared" si="11"/>
        <v>#DIV/0!</v>
      </c>
      <c r="I83" s="19" t="e">
        <f t="shared" si="12"/>
        <v>#DIV/0!</v>
      </c>
      <c r="L83" s="25"/>
      <c r="M83" s="25"/>
      <c r="N83" s="25"/>
    </row>
    <row r="84" spans="2:14" x14ac:dyDescent="0.25">
      <c r="B84" s="7"/>
      <c r="C84" s="10"/>
      <c r="D84" s="10"/>
      <c r="E84" s="14">
        <f>Tabel13[[#This Row],[(DD-MM-JJJJ) DATUM]]-B83</f>
        <v>0</v>
      </c>
      <c r="F84" s="14">
        <f t="shared" si="9"/>
        <v>0</v>
      </c>
      <c r="G84" s="14">
        <f t="shared" si="10"/>
        <v>0</v>
      </c>
      <c r="H84" s="19" t="e">
        <f t="shared" si="11"/>
        <v>#DIV/0!</v>
      </c>
      <c r="I84" s="19" t="e">
        <f t="shared" si="12"/>
        <v>#DIV/0!</v>
      </c>
      <c r="L84" s="25"/>
      <c r="M84" s="25"/>
      <c r="N84" s="25"/>
    </row>
    <row r="85" spans="2:14" x14ac:dyDescent="0.25">
      <c r="B85" s="7"/>
      <c r="C85" s="10"/>
      <c r="D85" s="10"/>
      <c r="E85" s="14">
        <f>Tabel13[[#This Row],[(DD-MM-JJJJ) DATUM]]-B84</f>
        <v>0</v>
      </c>
      <c r="F85" s="14">
        <f t="shared" si="9"/>
        <v>0</v>
      </c>
      <c r="G85" s="14">
        <f t="shared" si="10"/>
        <v>0</v>
      </c>
      <c r="H85" s="19" t="e">
        <f t="shared" si="11"/>
        <v>#DIV/0!</v>
      </c>
      <c r="I85" s="19" t="e">
        <f t="shared" si="12"/>
        <v>#DIV/0!</v>
      </c>
      <c r="L85" s="25"/>
      <c r="M85" s="25"/>
      <c r="N85" s="25"/>
    </row>
    <row r="86" spans="2:14" x14ac:dyDescent="0.25">
      <c r="B86" s="7"/>
      <c r="C86" s="10"/>
      <c r="D86" s="10"/>
      <c r="E86" s="14">
        <f>Tabel13[[#This Row],[(DD-MM-JJJJ) DATUM]]-B85</f>
        <v>0</v>
      </c>
      <c r="F86" s="14">
        <f t="shared" si="9"/>
        <v>0</v>
      </c>
      <c r="G86" s="14">
        <f t="shared" si="10"/>
        <v>0</v>
      </c>
      <c r="H86" s="19" t="e">
        <f t="shared" si="11"/>
        <v>#DIV/0!</v>
      </c>
      <c r="I86" s="19" t="e">
        <f t="shared" si="12"/>
        <v>#DIV/0!</v>
      </c>
      <c r="L86" s="25"/>
      <c r="M86" s="25"/>
      <c r="N86" s="25"/>
    </row>
    <row r="87" spans="2:14" x14ac:dyDescent="0.25">
      <c r="B87" s="7"/>
      <c r="C87" s="10"/>
      <c r="D87" s="10"/>
      <c r="E87" s="14">
        <f>Tabel13[[#This Row],[(DD-MM-JJJJ) DATUM]]-B86</f>
        <v>0</v>
      </c>
      <c r="F87" s="14">
        <f t="shared" si="9"/>
        <v>0</v>
      </c>
      <c r="G87" s="14">
        <f t="shared" si="10"/>
        <v>0</v>
      </c>
      <c r="H87" s="19" t="e">
        <f t="shared" si="11"/>
        <v>#DIV/0!</v>
      </c>
      <c r="I87" s="19" t="e">
        <f t="shared" si="12"/>
        <v>#DIV/0!</v>
      </c>
      <c r="L87" s="25"/>
      <c r="M87" s="25"/>
      <c r="N87" s="25"/>
    </row>
    <row r="88" spans="2:14" x14ac:dyDescent="0.25">
      <c r="B88" s="7"/>
      <c r="C88" s="10"/>
      <c r="D88" s="10"/>
      <c r="E88" s="14">
        <f>Tabel13[[#This Row],[(DD-MM-JJJJ) DATUM]]-B87</f>
        <v>0</v>
      </c>
      <c r="F88" s="14">
        <f t="shared" si="9"/>
        <v>0</v>
      </c>
      <c r="G88" s="14">
        <f t="shared" si="10"/>
        <v>0</v>
      </c>
      <c r="H88" s="19" t="e">
        <f t="shared" si="11"/>
        <v>#DIV/0!</v>
      </c>
      <c r="I88" s="19" t="e">
        <f t="shared" si="12"/>
        <v>#DIV/0!</v>
      </c>
      <c r="L88" s="25"/>
      <c r="M88" s="25"/>
      <c r="N88" s="25"/>
    </row>
    <row r="89" spans="2:14" x14ac:dyDescent="0.25">
      <c r="B89" s="7"/>
      <c r="C89" s="10"/>
      <c r="D89" s="10"/>
      <c r="E89" s="14">
        <f>Tabel13[[#This Row],[(DD-MM-JJJJ) DATUM]]-B88</f>
        <v>0</v>
      </c>
      <c r="F89" s="14">
        <f t="shared" si="9"/>
        <v>0</v>
      </c>
      <c r="G89" s="14">
        <f t="shared" si="10"/>
        <v>0</v>
      </c>
      <c r="H89" s="19" t="e">
        <f t="shared" si="11"/>
        <v>#DIV/0!</v>
      </c>
      <c r="I89" s="19" t="e">
        <f t="shared" si="12"/>
        <v>#DIV/0!</v>
      </c>
      <c r="L89" s="25"/>
      <c r="M89" s="25"/>
      <c r="N89" s="25"/>
    </row>
    <row r="90" spans="2:14" x14ac:dyDescent="0.25">
      <c r="B90" s="7"/>
      <c r="C90" s="10"/>
      <c r="D90" s="10"/>
      <c r="E90" s="14">
        <f>Tabel13[[#This Row],[(DD-MM-JJJJ) DATUM]]-B89</f>
        <v>0</v>
      </c>
      <c r="F90" s="14">
        <f t="shared" si="9"/>
        <v>0</v>
      </c>
      <c r="G90" s="14">
        <f t="shared" si="10"/>
        <v>0</v>
      </c>
      <c r="H90" s="19" t="e">
        <f t="shared" si="11"/>
        <v>#DIV/0!</v>
      </c>
      <c r="I90" s="19" t="e">
        <f t="shared" si="12"/>
        <v>#DIV/0!</v>
      </c>
      <c r="L90" s="25"/>
      <c r="M90" s="25"/>
      <c r="N90" s="25"/>
    </row>
    <row r="91" spans="2:14" x14ac:dyDescent="0.25">
      <c r="B91" s="7"/>
      <c r="C91" s="10"/>
      <c r="D91" s="10"/>
      <c r="E91" s="14">
        <f>Tabel13[[#This Row],[(DD-MM-JJJJ) DATUM]]-B90</f>
        <v>0</v>
      </c>
      <c r="F91" s="14">
        <f t="shared" si="9"/>
        <v>0</v>
      </c>
      <c r="G91" s="14">
        <f t="shared" si="10"/>
        <v>0</v>
      </c>
      <c r="H91" s="19" t="e">
        <f t="shared" si="11"/>
        <v>#DIV/0!</v>
      </c>
      <c r="I91" s="19" t="e">
        <f t="shared" si="12"/>
        <v>#DIV/0!</v>
      </c>
      <c r="L91" s="25"/>
      <c r="M91" s="25"/>
      <c r="N91" s="25"/>
    </row>
    <row r="92" spans="2:14" x14ac:dyDescent="0.25">
      <c r="B92" s="7"/>
      <c r="C92" s="10"/>
      <c r="D92" s="10"/>
      <c r="E92" s="14">
        <f>Tabel13[[#This Row],[(DD-MM-JJJJ) DATUM]]-B91</f>
        <v>0</v>
      </c>
      <c r="F92" s="14">
        <f t="shared" si="9"/>
        <v>0</v>
      </c>
      <c r="G92" s="14">
        <f t="shared" si="10"/>
        <v>0</v>
      </c>
      <c r="H92" s="19" t="e">
        <f t="shared" si="11"/>
        <v>#DIV/0!</v>
      </c>
      <c r="I92" s="19" t="e">
        <f t="shared" si="12"/>
        <v>#DIV/0!</v>
      </c>
      <c r="L92" s="25"/>
      <c r="M92" s="25"/>
      <c r="N92" s="25"/>
    </row>
    <row r="93" spans="2:14" x14ac:dyDescent="0.25">
      <c r="B93" s="7"/>
      <c r="C93" s="10"/>
      <c r="D93" s="10"/>
      <c r="E93" s="14">
        <f>Tabel13[[#This Row],[(DD-MM-JJJJ) DATUM]]-B92</f>
        <v>0</v>
      </c>
      <c r="F93" s="14">
        <f t="shared" si="9"/>
        <v>0</v>
      </c>
      <c r="G93" s="14">
        <f t="shared" si="10"/>
        <v>0</v>
      </c>
      <c r="H93" s="19" t="e">
        <f t="shared" si="11"/>
        <v>#DIV/0!</v>
      </c>
      <c r="I93" s="19" t="e">
        <f t="shared" si="12"/>
        <v>#DIV/0!</v>
      </c>
      <c r="L93" s="25"/>
      <c r="M93" s="25"/>
      <c r="N93" s="25"/>
    </row>
    <row r="94" spans="2:14" x14ac:dyDescent="0.25">
      <c r="B94" s="7"/>
      <c r="C94" s="10"/>
      <c r="D94" s="10"/>
      <c r="E94" s="14">
        <f>Tabel13[[#This Row],[(DD-MM-JJJJ) DATUM]]-B93</f>
        <v>0</v>
      </c>
      <c r="F94" s="14">
        <f t="shared" si="9"/>
        <v>0</v>
      </c>
      <c r="G94" s="14">
        <f t="shared" si="10"/>
        <v>0</v>
      </c>
      <c r="H94" s="19" t="e">
        <f t="shared" si="11"/>
        <v>#DIV/0!</v>
      </c>
      <c r="I94" s="19" t="e">
        <f t="shared" si="12"/>
        <v>#DIV/0!</v>
      </c>
      <c r="L94" s="25"/>
      <c r="M94" s="25"/>
      <c r="N94" s="25"/>
    </row>
    <row r="95" spans="2:14" x14ac:dyDescent="0.25">
      <c r="B95" s="7"/>
      <c r="C95" s="10"/>
      <c r="D95" s="10"/>
      <c r="E95" s="14">
        <f>Tabel13[[#This Row],[(DD-MM-JJJJ) DATUM]]-B94</f>
        <v>0</v>
      </c>
      <c r="F95" s="14">
        <f t="shared" si="9"/>
        <v>0</v>
      </c>
      <c r="G95" s="14">
        <f t="shared" si="10"/>
        <v>0</v>
      </c>
      <c r="H95" s="19" t="e">
        <f t="shared" si="11"/>
        <v>#DIV/0!</v>
      </c>
      <c r="I95" s="19" t="e">
        <f t="shared" si="12"/>
        <v>#DIV/0!</v>
      </c>
      <c r="L95" s="25"/>
      <c r="M95" s="25"/>
      <c r="N95" s="25"/>
    </row>
    <row r="96" spans="2:14" x14ac:dyDescent="0.25">
      <c r="B96" s="7"/>
      <c r="C96" s="10"/>
      <c r="D96" s="10"/>
      <c r="E96" s="14">
        <f>Tabel13[[#This Row],[(DD-MM-JJJJ) DATUM]]-B95</f>
        <v>0</v>
      </c>
      <c r="F96" s="14">
        <f t="shared" si="9"/>
        <v>0</v>
      </c>
      <c r="G96" s="14">
        <f t="shared" si="10"/>
        <v>0</v>
      </c>
      <c r="H96" s="19" t="e">
        <f t="shared" si="11"/>
        <v>#DIV/0!</v>
      </c>
      <c r="I96" s="19" t="e">
        <f t="shared" si="12"/>
        <v>#DIV/0!</v>
      </c>
      <c r="L96" s="25"/>
      <c r="M96" s="25"/>
      <c r="N96" s="25"/>
    </row>
    <row r="97" spans="2:14" x14ac:dyDescent="0.25">
      <c r="B97" s="7"/>
      <c r="C97" s="10"/>
      <c r="D97" s="10"/>
      <c r="E97" s="14">
        <f>Tabel13[[#This Row],[(DD-MM-JJJJ) DATUM]]-B96</f>
        <v>0</v>
      </c>
      <c r="F97" s="14">
        <f t="shared" si="9"/>
        <v>0</v>
      </c>
      <c r="G97" s="14">
        <f t="shared" si="10"/>
        <v>0</v>
      </c>
      <c r="H97" s="19" t="e">
        <f t="shared" si="11"/>
        <v>#DIV/0!</v>
      </c>
      <c r="I97" s="19" t="e">
        <f t="shared" si="12"/>
        <v>#DIV/0!</v>
      </c>
      <c r="L97" s="25"/>
      <c r="M97" s="25"/>
      <c r="N97" s="25"/>
    </row>
    <row r="98" spans="2:14" x14ac:dyDescent="0.25">
      <c r="B98" s="7"/>
      <c r="C98" s="10"/>
      <c r="D98" s="10"/>
      <c r="E98" s="14">
        <f>Tabel13[[#This Row],[(DD-MM-JJJJ) DATUM]]-B97</f>
        <v>0</v>
      </c>
      <c r="F98" s="14">
        <f t="shared" si="9"/>
        <v>0</v>
      </c>
      <c r="G98" s="14">
        <f t="shared" si="10"/>
        <v>0</v>
      </c>
      <c r="H98" s="19" t="e">
        <f t="shared" si="11"/>
        <v>#DIV/0!</v>
      </c>
      <c r="I98" s="19" t="e">
        <f t="shared" si="12"/>
        <v>#DIV/0!</v>
      </c>
      <c r="L98" s="25"/>
      <c r="M98" s="25"/>
      <c r="N98" s="25"/>
    </row>
    <row r="99" spans="2:14" x14ac:dyDescent="0.25">
      <c r="B99" s="7"/>
      <c r="C99" s="10"/>
      <c r="D99" s="10"/>
      <c r="E99" s="14">
        <f>Tabel13[[#This Row],[(DD-MM-JJJJ) DATUM]]-B98</f>
        <v>0</v>
      </c>
      <c r="F99" s="14">
        <f t="shared" si="9"/>
        <v>0</v>
      </c>
      <c r="G99" s="14">
        <f t="shared" si="10"/>
        <v>0</v>
      </c>
      <c r="H99" s="19" t="e">
        <f t="shared" si="11"/>
        <v>#DIV/0!</v>
      </c>
      <c r="I99" s="19" t="e">
        <f t="shared" si="12"/>
        <v>#DIV/0!</v>
      </c>
      <c r="L99" s="25"/>
      <c r="M99" s="25"/>
      <c r="N99" s="25"/>
    </row>
    <row r="100" spans="2:14" x14ac:dyDescent="0.25">
      <c r="B100" s="7"/>
      <c r="C100" s="10"/>
      <c r="D100" s="10"/>
      <c r="E100" s="14">
        <f>Tabel13[[#This Row],[(DD-MM-JJJJ) DATUM]]-B99</f>
        <v>0</v>
      </c>
      <c r="F100" s="14">
        <f t="shared" si="9"/>
        <v>0</v>
      </c>
      <c r="G100" s="14">
        <f t="shared" si="10"/>
        <v>0</v>
      </c>
      <c r="H100" s="19" t="e">
        <f t="shared" si="11"/>
        <v>#DIV/0!</v>
      </c>
      <c r="I100" s="19" t="e">
        <f t="shared" si="12"/>
        <v>#DIV/0!</v>
      </c>
      <c r="L100" s="25"/>
      <c r="M100" s="25"/>
      <c r="N100" s="25"/>
    </row>
    <row r="101" spans="2:14" x14ac:dyDescent="0.25">
      <c r="B101" s="7"/>
      <c r="C101" s="10"/>
      <c r="D101" s="10"/>
      <c r="E101" s="14">
        <f>Tabel13[[#This Row],[(DD-MM-JJJJ) DATUM]]-B100</f>
        <v>0</v>
      </c>
      <c r="F101" s="14">
        <f t="shared" si="9"/>
        <v>0</v>
      </c>
      <c r="G101" s="14">
        <f t="shared" si="10"/>
        <v>0</v>
      </c>
      <c r="H101" s="19" t="e">
        <f t="shared" si="11"/>
        <v>#DIV/0!</v>
      </c>
      <c r="I101" s="19" t="e">
        <f t="shared" si="12"/>
        <v>#DIV/0!</v>
      </c>
      <c r="L101" s="25"/>
      <c r="M101" s="25"/>
      <c r="N101" s="25"/>
    </row>
    <row r="102" spans="2:14" x14ac:dyDescent="0.25">
      <c r="B102" s="7"/>
      <c r="C102" s="10"/>
      <c r="D102" s="10"/>
      <c r="E102" s="14">
        <f>Tabel13[[#This Row],[(DD-MM-JJJJ) DATUM]]-B101</f>
        <v>0</v>
      </c>
      <c r="F102" s="14">
        <f t="shared" si="9"/>
        <v>0</v>
      </c>
      <c r="G102" s="14">
        <f t="shared" si="10"/>
        <v>0</v>
      </c>
      <c r="H102" s="19" t="e">
        <f t="shared" si="11"/>
        <v>#DIV/0!</v>
      </c>
      <c r="I102" s="19" t="e">
        <f t="shared" si="12"/>
        <v>#DIV/0!</v>
      </c>
      <c r="L102" s="25"/>
      <c r="M102" s="25"/>
      <c r="N102" s="25"/>
    </row>
    <row r="103" spans="2:14" x14ac:dyDescent="0.25">
      <c r="B103" s="7"/>
      <c r="C103" s="10"/>
      <c r="D103" s="10"/>
      <c r="E103" s="14">
        <f>Tabel13[[#This Row],[(DD-MM-JJJJ) DATUM]]-B102</f>
        <v>0</v>
      </c>
      <c r="F103" s="14">
        <f t="shared" si="9"/>
        <v>0</v>
      </c>
      <c r="G103" s="14">
        <f t="shared" si="10"/>
        <v>0</v>
      </c>
      <c r="H103" s="19" t="e">
        <f t="shared" si="11"/>
        <v>#DIV/0!</v>
      </c>
      <c r="I103" s="19" t="e">
        <f t="shared" si="12"/>
        <v>#DIV/0!</v>
      </c>
      <c r="L103" s="25"/>
      <c r="M103" s="25"/>
      <c r="N103" s="25"/>
    </row>
    <row r="104" spans="2:14" x14ac:dyDescent="0.25">
      <c r="B104" s="7"/>
      <c r="C104" s="10"/>
      <c r="D104" s="10"/>
      <c r="E104" s="14">
        <f>Tabel13[[#This Row],[(DD-MM-JJJJ) DATUM]]-B103</f>
        <v>0</v>
      </c>
      <c r="F104" s="14">
        <f t="shared" si="9"/>
        <v>0</v>
      </c>
      <c r="G104" s="14">
        <f t="shared" si="10"/>
        <v>0</v>
      </c>
      <c r="H104" s="19" t="e">
        <f t="shared" si="11"/>
        <v>#DIV/0!</v>
      </c>
      <c r="I104" s="19" t="e">
        <f t="shared" si="12"/>
        <v>#DIV/0!</v>
      </c>
      <c r="L104" s="25"/>
      <c r="M104" s="25"/>
      <c r="N104" s="25"/>
    </row>
    <row r="105" spans="2:14" x14ac:dyDescent="0.25">
      <c r="B105" s="7"/>
      <c r="C105" s="10"/>
      <c r="D105" s="10"/>
      <c r="E105" s="14">
        <f>Tabel13[[#This Row],[(DD-MM-JJJJ) DATUM]]-B104</f>
        <v>0</v>
      </c>
      <c r="F105" s="14">
        <f t="shared" si="9"/>
        <v>0</v>
      </c>
      <c r="G105" s="14">
        <f t="shared" si="10"/>
        <v>0</v>
      </c>
      <c r="H105" s="19" t="e">
        <f t="shared" si="11"/>
        <v>#DIV/0!</v>
      </c>
      <c r="I105" s="19" t="e">
        <f t="shared" si="12"/>
        <v>#DIV/0!</v>
      </c>
      <c r="L105" s="25"/>
      <c r="M105" s="25"/>
      <c r="N105" s="25"/>
    </row>
    <row r="106" spans="2:14" x14ac:dyDescent="0.25">
      <c r="B106" s="7"/>
      <c r="C106" s="10"/>
      <c r="D106" s="10"/>
      <c r="E106" s="14">
        <f>Tabel13[[#This Row],[(DD-MM-JJJJ) DATUM]]-B105</f>
        <v>0</v>
      </c>
      <c r="F106" s="14">
        <f t="shared" si="9"/>
        <v>0</v>
      </c>
      <c r="G106" s="14">
        <f t="shared" si="10"/>
        <v>0</v>
      </c>
      <c r="H106" s="19" t="e">
        <f t="shared" si="11"/>
        <v>#DIV/0!</v>
      </c>
      <c r="I106" s="19" t="e">
        <f t="shared" si="12"/>
        <v>#DIV/0!</v>
      </c>
      <c r="L106" s="25"/>
      <c r="M106" s="25"/>
      <c r="N106" s="25"/>
    </row>
    <row r="107" spans="2:14" x14ac:dyDescent="0.25">
      <c r="B107" s="7"/>
      <c r="C107" s="10"/>
      <c r="D107" s="10"/>
      <c r="E107" s="14">
        <f>Tabel13[[#This Row],[(DD-MM-JJJJ) DATUM]]-B106</f>
        <v>0</v>
      </c>
      <c r="F107" s="14">
        <f t="shared" si="9"/>
        <v>0</v>
      </c>
      <c r="G107" s="14">
        <f t="shared" si="10"/>
        <v>0</v>
      </c>
      <c r="H107" s="19" t="e">
        <f t="shared" si="11"/>
        <v>#DIV/0!</v>
      </c>
      <c r="I107" s="19" t="e">
        <f t="shared" si="12"/>
        <v>#DIV/0!</v>
      </c>
      <c r="L107" s="25"/>
      <c r="M107" s="25"/>
      <c r="N107" s="25"/>
    </row>
    <row r="108" spans="2:14" x14ac:dyDescent="0.25">
      <c r="B108" s="7"/>
      <c r="C108" s="10"/>
      <c r="D108" s="10"/>
      <c r="E108" s="14">
        <f>Tabel13[[#This Row],[(DD-MM-JJJJ) DATUM]]-B107</f>
        <v>0</v>
      </c>
      <c r="F108" s="14">
        <f t="shared" si="9"/>
        <v>0</v>
      </c>
      <c r="G108" s="14">
        <f t="shared" si="10"/>
        <v>0</v>
      </c>
      <c r="H108" s="19" t="e">
        <f t="shared" si="11"/>
        <v>#DIV/0!</v>
      </c>
      <c r="I108" s="19" t="e">
        <f t="shared" si="12"/>
        <v>#DIV/0!</v>
      </c>
      <c r="L108" s="25"/>
      <c r="M108" s="25"/>
      <c r="N108" s="25"/>
    </row>
    <row r="109" spans="2:14" x14ac:dyDescent="0.25">
      <c r="B109" s="7"/>
      <c r="C109" s="10"/>
      <c r="D109" s="10"/>
      <c r="E109" s="14">
        <f>Tabel13[[#This Row],[(DD-MM-JJJJ) DATUM]]-B108</f>
        <v>0</v>
      </c>
      <c r="F109" s="14">
        <f t="shared" si="9"/>
        <v>0</v>
      </c>
      <c r="G109" s="14">
        <f t="shared" si="10"/>
        <v>0</v>
      </c>
      <c r="H109" s="19" t="e">
        <f t="shared" si="11"/>
        <v>#DIV/0!</v>
      </c>
      <c r="I109" s="19" t="e">
        <f t="shared" si="12"/>
        <v>#DIV/0!</v>
      </c>
      <c r="L109" s="25"/>
      <c r="M109" s="25"/>
      <c r="N109" s="25"/>
    </row>
    <row r="110" spans="2:14" x14ac:dyDescent="0.25">
      <c r="B110" s="7"/>
      <c r="C110" s="10"/>
      <c r="D110" s="10"/>
      <c r="E110" s="14">
        <f>Tabel13[[#This Row],[(DD-MM-JJJJ) DATUM]]-B109</f>
        <v>0</v>
      </c>
      <c r="F110" s="14">
        <f t="shared" si="9"/>
        <v>0</v>
      </c>
      <c r="G110" s="14">
        <f t="shared" si="10"/>
        <v>0</v>
      </c>
      <c r="H110" s="19" t="e">
        <f t="shared" si="11"/>
        <v>#DIV/0!</v>
      </c>
      <c r="I110" s="19" t="e">
        <f t="shared" si="12"/>
        <v>#DIV/0!</v>
      </c>
      <c r="L110" s="25"/>
      <c r="M110" s="25"/>
      <c r="N110" s="25"/>
    </row>
    <row r="111" spans="2:14" x14ac:dyDescent="0.25">
      <c r="B111" s="7"/>
      <c r="C111" s="10"/>
      <c r="D111" s="10"/>
      <c r="E111" s="14">
        <f>Tabel13[[#This Row],[(DD-MM-JJJJ) DATUM]]-B110</f>
        <v>0</v>
      </c>
      <c r="F111" s="14">
        <f t="shared" si="9"/>
        <v>0</v>
      </c>
      <c r="G111" s="14">
        <f t="shared" si="10"/>
        <v>0</v>
      </c>
      <c r="H111" s="19" t="e">
        <f t="shared" si="11"/>
        <v>#DIV/0!</v>
      </c>
      <c r="I111" s="19" t="e">
        <f t="shared" si="12"/>
        <v>#DIV/0!</v>
      </c>
      <c r="L111" s="25"/>
      <c r="M111" s="25"/>
      <c r="N111" s="25"/>
    </row>
    <row r="112" spans="2:14" x14ac:dyDescent="0.25">
      <c r="B112" s="7"/>
      <c r="C112" s="10"/>
      <c r="D112" s="10"/>
      <c r="E112" s="14">
        <f>Tabel13[[#This Row],[(DD-MM-JJJJ) DATUM]]-B111</f>
        <v>0</v>
      </c>
      <c r="F112" s="14">
        <f t="shared" si="9"/>
        <v>0</v>
      </c>
      <c r="G112" s="14">
        <f t="shared" si="10"/>
        <v>0</v>
      </c>
      <c r="H112" s="19" t="e">
        <f t="shared" si="11"/>
        <v>#DIV/0!</v>
      </c>
      <c r="I112" s="19" t="e">
        <f t="shared" si="12"/>
        <v>#DIV/0!</v>
      </c>
      <c r="L112" s="25"/>
      <c r="M112" s="25"/>
      <c r="N112" s="25"/>
    </row>
    <row r="113" spans="2:14" x14ac:dyDescent="0.25">
      <c r="B113" s="7"/>
      <c r="C113" s="10"/>
      <c r="D113" s="10"/>
      <c r="E113" s="14">
        <f>Tabel13[[#This Row],[(DD-MM-JJJJ) DATUM]]-B112</f>
        <v>0</v>
      </c>
      <c r="F113" s="14">
        <f t="shared" si="9"/>
        <v>0</v>
      </c>
      <c r="G113" s="14">
        <f t="shared" si="10"/>
        <v>0</v>
      </c>
      <c r="H113" s="19" t="e">
        <f t="shared" si="11"/>
        <v>#DIV/0!</v>
      </c>
      <c r="I113" s="19" t="e">
        <f t="shared" si="12"/>
        <v>#DIV/0!</v>
      </c>
      <c r="L113" s="25"/>
      <c r="M113" s="25"/>
      <c r="N113" s="25"/>
    </row>
    <row r="114" spans="2:14" x14ac:dyDescent="0.25">
      <c r="B114" s="7"/>
      <c r="C114" s="10"/>
      <c r="D114" s="10"/>
      <c r="E114" s="14">
        <f>Tabel13[[#This Row],[(DD-MM-JJJJ) DATUM]]-B113</f>
        <v>0</v>
      </c>
      <c r="F114" s="14">
        <f t="shared" si="9"/>
        <v>0</v>
      </c>
      <c r="G114" s="14">
        <f t="shared" si="10"/>
        <v>0</v>
      </c>
      <c r="H114" s="19" t="e">
        <f t="shared" si="11"/>
        <v>#DIV/0!</v>
      </c>
      <c r="I114" s="19" t="e">
        <f t="shared" si="12"/>
        <v>#DIV/0!</v>
      </c>
      <c r="L114" s="25"/>
      <c r="M114" s="25"/>
      <c r="N114" s="25"/>
    </row>
    <row r="115" spans="2:14" x14ac:dyDescent="0.25">
      <c r="B115" s="7"/>
      <c r="C115" s="10"/>
      <c r="D115" s="10"/>
      <c r="E115" s="14">
        <f>Tabel13[[#This Row],[(DD-MM-JJJJ) DATUM]]-B114</f>
        <v>0</v>
      </c>
      <c r="F115" s="14">
        <f t="shared" si="9"/>
        <v>0</v>
      </c>
      <c r="G115" s="14">
        <f t="shared" si="10"/>
        <v>0</v>
      </c>
      <c r="H115" s="19" t="e">
        <f t="shared" si="11"/>
        <v>#DIV/0!</v>
      </c>
      <c r="I115" s="19" t="e">
        <f t="shared" si="12"/>
        <v>#DIV/0!</v>
      </c>
      <c r="L115" s="25"/>
      <c r="M115" s="25"/>
      <c r="N115" s="25"/>
    </row>
    <row r="116" spans="2:14" x14ac:dyDescent="0.25">
      <c r="B116" s="7"/>
      <c r="C116" s="10"/>
      <c r="D116" s="10"/>
      <c r="E116" s="14">
        <f>Tabel13[[#This Row],[(DD-MM-JJJJ) DATUM]]-B115</f>
        <v>0</v>
      </c>
      <c r="F116" s="14">
        <f t="shared" si="9"/>
        <v>0</v>
      </c>
      <c r="G116" s="14">
        <f t="shared" si="10"/>
        <v>0</v>
      </c>
      <c r="H116" s="19" t="e">
        <f t="shared" si="11"/>
        <v>#DIV/0!</v>
      </c>
      <c r="I116" s="19" t="e">
        <f t="shared" si="12"/>
        <v>#DIV/0!</v>
      </c>
      <c r="L116" s="25"/>
      <c r="M116" s="25"/>
      <c r="N116" s="25"/>
    </row>
    <row r="117" spans="2:14" x14ac:dyDescent="0.25">
      <c r="B117" s="7"/>
      <c r="C117" s="10"/>
      <c r="D117" s="10"/>
      <c r="E117" s="14">
        <f>Tabel13[[#This Row],[(DD-MM-JJJJ) DATUM]]-B116</f>
        <v>0</v>
      </c>
      <c r="F117" s="14">
        <f t="shared" si="9"/>
        <v>0</v>
      </c>
      <c r="G117" s="14">
        <f t="shared" si="10"/>
        <v>0</v>
      </c>
      <c r="H117" s="19" t="e">
        <f t="shared" si="11"/>
        <v>#DIV/0!</v>
      </c>
      <c r="I117" s="19" t="e">
        <f t="shared" si="12"/>
        <v>#DIV/0!</v>
      </c>
      <c r="L117" s="25"/>
      <c r="M117" s="25"/>
      <c r="N117" s="25"/>
    </row>
    <row r="118" spans="2:14" x14ac:dyDescent="0.25">
      <c r="B118" s="7"/>
      <c r="C118" s="10"/>
      <c r="D118" s="10"/>
      <c r="E118" s="14">
        <f>Tabel13[[#This Row],[(DD-MM-JJJJ) DATUM]]-B117</f>
        <v>0</v>
      </c>
      <c r="F118" s="14">
        <f t="shared" si="9"/>
        <v>0</v>
      </c>
      <c r="G118" s="14">
        <f t="shared" si="10"/>
        <v>0</v>
      </c>
      <c r="H118" s="19" t="e">
        <f t="shared" si="11"/>
        <v>#DIV/0!</v>
      </c>
      <c r="I118" s="19" t="e">
        <f t="shared" si="12"/>
        <v>#DIV/0!</v>
      </c>
      <c r="L118" s="25"/>
      <c r="M118" s="25"/>
      <c r="N118" s="25"/>
    </row>
    <row r="119" spans="2:14" x14ac:dyDescent="0.25">
      <c r="B119" s="7"/>
      <c r="C119" s="10"/>
      <c r="D119" s="10"/>
      <c r="E119" s="14">
        <f>Tabel13[[#This Row],[(DD-MM-JJJJ) DATUM]]-B118</f>
        <v>0</v>
      </c>
      <c r="F119" s="14">
        <f t="shared" si="9"/>
        <v>0</v>
      </c>
      <c r="G119" s="14">
        <f t="shared" si="10"/>
        <v>0</v>
      </c>
      <c r="H119" s="19" t="e">
        <f t="shared" si="11"/>
        <v>#DIV/0!</v>
      </c>
      <c r="I119" s="19" t="e">
        <f t="shared" si="12"/>
        <v>#DIV/0!</v>
      </c>
      <c r="L119" s="25"/>
      <c r="M119" s="25"/>
      <c r="N119" s="25"/>
    </row>
    <row r="120" spans="2:14" x14ac:dyDescent="0.25">
      <c r="B120" s="7"/>
      <c r="C120" s="10"/>
      <c r="D120" s="10"/>
      <c r="E120" s="14">
        <f>Tabel13[[#This Row],[(DD-MM-JJJJ) DATUM]]-B119</f>
        <v>0</v>
      </c>
      <c r="F120" s="14">
        <f t="shared" si="9"/>
        <v>0</v>
      </c>
      <c r="G120" s="14">
        <f t="shared" si="10"/>
        <v>0</v>
      </c>
      <c r="H120" s="19" t="e">
        <f t="shared" si="11"/>
        <v>#DIV/0!</v>
      </c>
      <c r="I120" s="19" t="e">
        <f t="shared" si="12"/>
        <v>#DIV/0!</v>
      </c>
      <c r="L120" s="25"/>
      <c r="M120" s="25"/>
      <c r="N120" s="25"/>
    </row>
    <row r="121" spans="2:14" x14ac:dyDescent="0.25">
      <c r="B121" s="7"/>
      <c r="C121" s="10"/>
      <c r="D121" s="10"/>
      <c r="E121" s="14">
        <f>Tabel13[[#This Row],[(DD-MM-JJJJ) DATUM]]-B120</f>
        <v>0</v>
      </c>
      <c r="F121" s="14">
        <f t="shared" si="9"/>
        <v>0</v>
      </c>
      <c r="G121" s="14">
        <f t="shared" si="10"/>
        <v>0</v>
      </c>
      <c r="H121" s="19" t="e">
        <f t="shared" si="11"/>
        <v>#DIV/0!</v>
      </c>
      <c r="I121" s="19" t="e">
        <f t="shared" si="12"/>
        <v>#DIV/0!</v>
      </c>
      <c r="L121" s="25"/>
      <c r="M121" s="25"/>
      <c r="N121" s="25"/>
    </row>
    <row r="122" spans="2:14" x14ac:dyDescent="0.25">
      <c r="B122" s="7"/>
      <c r="C122" s="10"/>
      <c r="D122" s="10"/>
      <c r="E122" s="14">
        <f>Tabel13[[#This Row],[(DD-MM-JJJJ) DATUM]]-B121</f>
        <v>0</v>
      </c>
      <c r="F122" s="14">
        <f t="shared" si="9"/>
        <v>0</v>
      </c>
      <c r="G122" s="14">
        <f t="shared" si="10"/>
        <v>0</v>
      </c>
      <c r="H122" s="19" t="e">
        <f t="shared" si="11"/>
        <v>#DIV/0!</v>
      </c>
      <c r="I122" s="19" t="e">
        <f t="shared" si="12"/>
        <v>#DIV/0!</v>
      </c>
      <c r="L122" s="25"/>
      <c r="M122" s="25"/>
      <c r="N122" s="25"/>
    </row>
    <row r="123" spans="2:14" x14ac:dyDescent="0.25">
      <c r="B123" s="7"/>
      <c r="C123" s="10"/>
      <c r="D123" s="10"/>
      <c r="E123" s="14">
        <f>Tabel13[[#This Row],[(DD-MM-JJJJ) DATUM]]-B122</f>
        <v>0</v>
      </c>
      <c r="F123" s="14">
        <f t="shared" si="9"/>
        <v>0</v>
      </c>
      <c r="G123" s="14">
        <f t="shared" si="10"/>
        <v>0</v>
      </c>
      <c r="H123" s="19" t="e">
        <f t="shared" si="11"/>
        <v>#DIV/0!</v>
      </c>
      <c r="I123" s="19" t="e">
        <f t="shared" si="12"/>
        <v>#DIV/0!</v>
      </c>
      <c r="L123" s="25"/>
      <c r="M123" s="25"/>
      <c r="N123" s="25"/>
    </row>
    <row r="124" spans="2:14" x14ac:dyDescent="0.25">
      <c r="B124" s="7"/>
      <c r="C124" s="10"/>
      <c r="D124" s="10"/>
      <c r="E124" s="14">
        <f>Tabel13[[#This Row],[(DD-MM-JJJJ) DATUM]]-B123</f>
        <v>0</v>
      </c>
      <c r="F124" s="14">
        <f t="shared" si="9"/>
        <v>0</v>
      </c>
      <c r="G124" s="14">
        <f t="shared" si="10"/>
        <v>0</v>
      </c>
      <c r="H124" s="19" t="e">
        <f t="shared" si="11"/>
        <v>#DIV/0!</v>
      </c>
      <c r="I124" s="19" t="e">
        <f t="shared" si="12"/>
        <v>#DIV/0!</v>
      </c>
      <c r="L124" s="25"/>
      <c r="M124" s="25"/>
      <c r="N124" s="25"/>
    </row>
    <row r="125" spans="2:14" x14ac:dyDescent="0.25">
      <c r="B125" s="7"/>
      <c r="C125" s="10"/>
      <c r="D125" s="10"/>
      <c r="E125" s="14">
        <f>Tabel13[[#This Row],[(DD-MM-JJJJ) DATUM]]-B124</f>
        <v>0</v>
      </c>
      <c r="F125" s="14">
        <f t="shared" si="9"/>
        <v>0</v>
      </c>
      <c r="G125" s="14">
        <f t="shared" si="10"/>
        <v>0</v>
      </c>
      <c r="H125" s="19" t="e">
        <f t="shared" si="11"/>
        <v>#DIV/0!</v>
      </c>
      <c r="I125" s="19" t="e">
        <f t="shared" si="12"/>
        <v>#DIV/0!</v>
      </c>
      <c r="L125" s="25"/>
      <c r="M125" s="25"/>
      <c r="N125" s="25"/>
    </row>
    <row r="126" spans="2:14" x14ac:dyDescent="0.25">
      <c r="B126" s="7"/>
      <c r="C126" s="10"/>
      <c r="D126" s="10"/>
      <c r="E126" s="14">
        <f>Tabel13[[#This Row],[(DD-MM-JJJJ) DATUM]]-B125</f>
        <v>0</v>
      </c>
      <c r="F126" s="14">
        <f t="shared" si="9"/>
        <v>0</v>
      </c>
      <c r="G126" s="14">
        <f t="shared" si="10"/>
        <v>0</v>
      </c>
      <c r="H126" s="19" t="e">
        <f t="shared" si="11"/>
        <v>#DIV/0!</v>
      </c>
      <c r="I126" s="19" t="e">
        <f t="shared" si="12"/>
        <v>#DIV/0!</v>
      </c>
      <c r="L126" s="25"/>
      <c r="M126" s="25"/>
      <c r="N126" s="25"/>
    </row>
    <row r="127" spans="2:14" x14ac:dyDescent="0.25">
      <c r="B127" s="7"/>
      <c r="C127" s="10"/>
      <c r="D127" s="10"/>
      <c r="E127" s="14">
        <f>Tabel13[[#This Row],[(DD-MM-JJJJ) DATUM]]-B126</f>
        <v>0</v>
      </c>
      <c r="F127" s="14">
        <f t="shared" si="9"/>
        <v>0</v>
      </c>
      <c r="G127" s="14">
        <f t="shared" si="10"/>
        <v>0</v>
      </c>
      <c r="H127" s="19" t="e">
        <f t="shared" si="11"/>
        <v>#DIV/0!</v>
      </c>
      <c r="I127" s="19" t="e">
        <f t="shared" si="12"/>
        <v>#DIV/0!</v>
      </c>
      <c r="L127" s="25"/>
      <c r="M127" s="25"/>
      <c r="N127" s="25"/>
    </row>
    <row r="128" spans="2:14" x14ac:dyDescent="0.25">
      <c r="B128" s="7"/>
      <c r="C128" s="10"/>
      <c r="D128" s="10"/>
      <c r="E128" s="14">
        <f>Tabel13[[#This Row],[(DD-MM-JJJJ) DATUM]]-B127</f>
        <v>0</v>
      </c>
      <c r="F128" s="14">
        <f t="shared" si="9"/>
        <v>0</v>
      </c>
      <c r="G128" s="14">
        <f t="shared" si="10"/>
        <v>0</v>
      </c>
      <c r="H128" s="19" t="e">
        <f t="shared" si="11"/>
        <v>#DIV/0!</v>
      </c>
      <c r="I128" s="19" t="e">
        <f t="shared" si="12"/>
        <v>#DIV/0!</v>
      </c>
      <c r="L128" s="25"/>
      <c r="M128" s="25"/>
      <c r="N128" s="25"/>
    </row>
    <row r="129" spans="2:14" x14ac:dyDescent="0.25">
      <c r="B129" s="7"/>
      <c r="C129" s="10"/>
      <c r="D129" s="10"/>
      <c r="E129" s="14">
        <f>Tabel13[[#This Row],[(DD-MM-JJJJ) DATUM]]-B128</f>
        <v>0</v>
      </c>
      <c r="F129" s="14">
        <f t="shared" si="9"/>
        <v>0</v>
      </c>
      <c r="G129" s="14">
        <f t="shared" si="10"/>
        <v>0</v>
      </c>
      <c r="H129" s="19" t="e">
        <f t="shared" si="11"/>
        <v>#DIV/0!</v>
      </c>
      <c r="I129" s="19" t="e">
        <f t="shared" si="12"/>
        <v>#DIV/0!</v>
      </c>
      <c r="L129" s="25"/>
      <c r="M129" s="25"/>
      <c r="N129" s="25"/>
    </row>
    <row r="130" spans="2:14" x14ac:dyDescent="0.25">
      <c r="B130" s="7"/>
      <c r="C130" s="10"/>
      <c r="D130" s="10"/>
      <c r="E130" s="14">
        <f>Tabel13[[#This Row],[(DD-MM-JJJJ) DATUM]]-B129</f>
        <v>0</v>
      </c>
      <c r="F130" s="14">
        <f t="shared" si="9"/>
        <v>0</v>
      </c>
      <c r="G130" s="14">
        <f t="shared" si="10"/>
        <v>0</v>
      </c>
      <c r="H130" s="19" t="e">
        <f t="shared" si="11"/>
        <v>#DIV/0!</v>
      </c>
      <c r="I130" s="19" t="e">
        <f t="shared" si="12"/>
        <v>#DIV/0!</v>
      </c>
      <c r="L130" s="25"/>
      <c r="M130" s="25"/>
      <c r="N130" s="25"/>
    </row>
    <row r="131" spans="2:14" x14ac:dyDescent="0.25">
      <c r="B131" s="7"/>
      <c r="C131" s="10"/>
      <c r="D131" s="10"/>
      <c r="E131" s="14">
        <f>Tabel13[[#This Row],[(DD-MM-JJJJ) DATUM]]-B130</f>
        <v>0</v>
      </c>
      <c r="F131" s="14">
        <f t="shared" si="9"/>
        <v>0</v>
      </c>
      <c r="G131" s="14">
        <f t="shared" si="10"/>
        <v>0</v>
      </c>
      <c r="H131" s="19" t="e">
        <f t="shared" si="11"/>
        <v>#DIV/0!</v>
      </c>
      <c r="I131" s="19" t="e">
        <f t="shared" si="12"/>
        <v>#DIV/0!</v>
      </c>
      <c r="L131" s="25"/>
      <c r="M131" s="25"/>
      <c r="N131" s="25"/>
    </row>
    <row r="132" spans="2:14" x14ac:dyDescent="0.25">
      <c r="B132" s="7"/>
      <c r="C132" s="10"/>
      <c r="D132" s="10"/>
      <c r="E132" s="14">
        <f>Tabel13[[#This Row],[(DD-MM-JJJJ) DATUM]]-B131</f>
        <v>0</v>
      </c>
      <c r="F132" s="14">
        <f t="shared" si="9"/>
        <v>0</v>
      </c>
      <c r="G132" s="14">
        <f t="shared" si="10"/>
        <v>0</v>
      </c>
      <c r="H132" s="19" t="e">
        <f t="shared" si="11"/>
        <v>#DIV/0!</v>
      </c>
      <c r="I132" s="19" t="e">
        <f t="shared" si="12"/>
        <v>#DIV/0!</v>
      </c>
      <c r="L132" s="25"/>
      <c r="M132" s="25"/>
      <c r="N132" s="25"/>
    </row>
    <row r="133" spans="2:14" x14ac:dyDescent="0.25">
      <c r="B133" s="7"/>
      <c r="C133" s="10"/>
      <c r="D133" s="10"/>
      <c r="E133" s="14">
        <f>Tabel13[[#This Row],[(DD-MM-JJJJ) DATUM]]-B132</f>
        <v>0</v>
      </c>
      <c r="F133" s="14">
        <f t="shared" si="9"/>
        <v>0</v>
      </c>
      <c r="G133" s="14">
        <f t="shared" si="10"/>
        <v>0</v>
      </c>
      <c r="H133" s="19" t="e">
        <f t="shared" si="11"/>
        <v>#DIV/0!</v>
      </c>
      <c r="I133" s="19" t="e">
        <f t="shared" si="12"/>
        <v>#DIV/0!</v>
      </c>
      <c r="L133" s="25"/>
      <c r="M133" s="25"/>
      <c r="N133" s="25"/>
    </row>
    <row r="134" spans="2:14" x14ac:dyDescent="0.25">
      <c r="B134" s="7"/>
      <c r="C134" s="10"/>
      <c r="D134" s="10"/>
      <c r="E134" s="14">
        <f>Tabel13[[#This Row],[(DD-MM-JJJJ) DATUM]]-B133</f>
        <v>0</v>
      </c>
      <c r="F134" s="14">
        <f t="shared" si="9"/>
        <v>0</v>
      </c>
      <c r="G134" s="14">
        <f t="shared" si="10"/>
        <v>0</v>
      </c>
      <c r="H134" s="19" t="e">
        <f t="shared" si="11"/>
        <v>#DIV/0!</v>
      </c>
      <c r="I134" s="19" t="e">
        <f t="shared" si="12"/>
        <v>#DIV/0!</v>
      </c>
      <c r="L134" s="25"/>
      <c r="M134" s="25"/>
      <c r="N134" s="25"/>
    </row>
    <row r="135" spans="2:14" x14ac:dyDescent="0.25">
      <c r="B135" s="7"/>
      <c r="C135" s="10"/>
      <c r="D135" s="10"/>
      <c r="E135" s="14">
        <f>Tabel13[[#This Row],[(DD-MM-JJJJ) DATUM]]-B134</f>
        <v>0</v>
      </c>
      <c r="F135" s="14">
        <f t="shared" si="9"/>
        <v>0</v>
      </c>
      <c r="G135" s="14">
        <f t="shared" si="10"/>
        <v>0</v>
      </c>
      <c r="H135" s="19" t="e">
        <f t="shared" si="11"/>
        <v>#DIV/0!</v>
      </c>
      <c r="I135" s="19" t="e">
        <f t="shared" si="12"/>
        <v>#DIV/0!</v>
      </c>
      <c r="L135" s="25"/>
      <c r="M135" s="25"/>
      <c r="N135" s="25"/>
    </row>
    <row r="136" spans="2:14" x14ac:dyDescent="0.25">
      <c r="B136" s="7"/>
      <c r="C136" s="10"/>
      <c r="D136" s="10"/>
      <c r="E136" s="14">
        <f>Tabel13[[#This Row],[(DD-MM-JJJJ) DATUM]]-B135</f>
        <v>0</v>
      </c>
      <c r="F136" s="14">
        <f t="shared" si="9"/>
        <v>0</v>
      </c>
      <c r="G136" s="14">
        <f t="shared" si="10"/>
        <v>0</v>
      </c>
      <c r="H136" s="19" t="e">
        <f t="shared" si="11"/>
        <v>#DIV/0!</v>
      </c>
      <c r="I136" s="19" t="e">
        <f t="shared" si="12"/>
        <v>#DIV/0!</v>
      </c>
      <c r="L136" s="25"/>
      <c r="M136" s="25"/>
      <c r="N136" s="25"/>
    </row>
    <row r="137" spans="2:14" x14ac:dyDescent="0.25">
      <c r="B137" s="7"/>
      <c r="C137" s="10"/>
      <c r="D137" s="10"/>
      <c r="E137" s="14">
        <f>Tabel13[[#This Row],[(DD-MM-JJJJ) DATUM]]-B136</f>
        <v>0</v>
      </c>
      <c r="F137" s="14">
        <f t="shared" si="9"/>
        <v>0</v>
      </c>
      <c r="G137" s="14">
        <f t="shared" si="10"/>
        <v>0</v>
      </c>
      <c r="H137" s="19" t="e">
        <f t="shared" si="11"/>
        <v>#DIV/0!</v>
      </c>
      <c r="I137" s="19" t="e">
        <f t="shared" si="12"/>
        <v>#DIV/0!</v>
      </c>
      <c r="L137" s="25"/>
      <c r="M137" s="25"/>
      <c r="N137" s="25"/>
    </row>
    <row r="138" spans="2:14" x14ac:dyDescent="0.25">
      <c r="B138" s="7"/>
      <c r="C138" s="10"/>
      <c r="D138" s="10"/>
      <c r="E138" s="14">
        <f>Tabel13[[#This Row],[(DD-MM-JJJJ) DATUM]]-B137</f>
        <v>0</v>
      </c>
      <c r="F138" s="14">
        <f t="shared" si="9"/>
        <v>0</v>
      </c>
      <c r="G138" s="14">
        <f t="shared" si="10"/>
        <v>0</v>
      </c>
      <c r="H138" s="19" t="e">
        <f t="shared" si="11"/>
        <v>#DIV/0!</v>
      </c>
      <c r="I138" s="19" t="e">
        <f t="shared" si="12"/>
        <v>#DIV/0!</v>
      </c>
      <c r="L138" s="25"/>
      <c r="M138" s="25"/>
      <c r="N138" s="25"/>
    </row>
    <row r="139" spans="2:14" x14ac:dyDescent="0.25">
      <c r="B139" s="7"/>
      <c r="C139" s="10"/>
      <c r="D139" s="10"/>
      <c r="E139" s="14">
        <f>Tabel13[[#This Row],[(DD-MM-JJJJ) DATUM]]-B138</f>
        <v>0</v>
      </c>
      <c r="F139" s="14">
        <f t="shared" si="9"/>
        <v>0</v>
      </c>
      <c r="G139" s="14">
        <f t="shared" si="10"/>
        <v>0</v>
      </c>
      <c r="H139" s="19" t="e">
        <f t="shared" si="11"/>
        <v>#DIV/0!</v>
      </c>
      <c r="I139" s="19" t="e">
        <f t="shared" si="12"/>
        <v>#DIV/0!</v>
      </c>
      <c r="L139" s="25"/>
      <c r="M139" s="25"/>
      <c r="N139" s="25"/>
    </row>
    <row r="140" spans="2:14" x14ac:dyDescent="0.25">
      <c r="B140" s="7"/>
      <c r="C140" s="10"/>
      <c r="D140" s="10"/>
      <c r="E140" s="14">
        <f>Tabel13[[#This Row],[(DD-MM-JJJJ) DATUM]]-B139</f>
        <v>0</v>
      </c>
      <c r="F140" s="14">
        <f t="shared" si="9"/>
        <v>0</v>
      </c>
      <c r="G140" s="14">
        <f t="shared" si="10"/>
        <v>0</v>
      </c>
      <c r="H140" s="19" t="e">
        <f t="shared" si="11"/>
        <v>#DIV/0!</v>
      </c>
      <c r="I140" s="19" t="e">
        <f t="shared" si="12"/>
        <v>#DIV/0!</v>
      </c>
      <c r="L140" s="25"/>
      <c r="M140" s="25"/>
      <c r="N140" s="25"/>
    </row>
    <row r="141" spans="2:14" x14ac:dyDescent="0.25">
      <c r="B141" s="7"/>
      <c r="C141" s="10"/>
      <c r="D141" s="10"/>
      <c r="E141" s="14">
        <f>Tabel13[[#This Row],[(DD-MM-JJJJ) DATUM]]-B140</f>
        <v>0</v>
      </c>
      <c r="F141" s="14">
        <f t="shared" si="9"/>
        <v>0</v>
      </c>
      <c r="G141" s="14">
        <f t="shared" si="10"/>
        <v>0</v>
      </c>
      <c r="H141" s="19" t="e">
        <f t="shared" si="11"/>
        <v>#DIV/0!</v>
      </c>
      <c r="I141" s="19" t="e">
        <f t="shared" si="12"/>
        <v>#DIV/0!</v>
      </c>
      <c r="L141" s="25"/>
      <c r="M141" s="25"/>
      <c r="N141" s="25"/>
    </row>
    <row r="142" spans="2:14" x14ac:dyDescent="0.25">
      <c r="B142" s="7"/>
      <c r="C142" s="10"/>
      <c r="D142" s="10"/>
      <c r="E142" s="14">
        <f>Tabel13[[#This Row],[(DD-MM-JJJJ) DATUM]]-B141</f>
        <v>0</v>
      </c>
      <c r="F142" s="14">
        <f t="shared" si="9"/>
        <v>0</v>
      </c>
      <c r="G142" s="14">
        <f t="shared" si="10"/>
        <v>0</v>
      </c>
      <c r="H142" s="19" t="e">
        <f t="shared" si="11"/>
        <v>#DIV/0!</v>
      </c>
      <c r="I142" s="19" t="e">
        <f t="shared" si="12"/>
        <v>#DIV/0!</v>
      </c>
      <c r="L142" s="25"/>
      <c r="M142" s="25"/>
      <c r="N142" s="25"/>
    </row>
    <row r="143" spans="2:14" x14ac:dyDescent="0.25">
      <c r="B143" s="7"/>
      <c r="C143" s="10"/>
      <c r="D143" s="10"/>
      <c r="E143" s="14">
        <f>Tabel13[[#This Row],[(DD-MM-JJJJ) DATUM]]-B142</f>
        <v>0</v>
      </c>
      <c r="F143" s="14">
        <f t="shared" si="9"/>
        <v>0</v>
      </c>
      <c r="G143" s="14">
        <f t="shared" si="10"/>
        <v>0</v>
      </c>
      <c r="H143" s="19" t="e">
        <f t="shared" si="11"/>
        <v>#DIV/0!</v>
      </c>
      <c r="I143" s="19" t="e">
        <f t="shared" si="12"/>
        <v>#DIV/0!</v>
      </c>
      <c r="L143" s="25"/>
      <c r="M143" s="25"/>
      <c r="N143" s="25"/>
    </row>
    <row r="144" spans="2:14" x14ac:dyDescent="0.25">
      <c r="B144" s="7"/>
      <c r="C144" s="10"/>
      <c r="D144" s="10"/>
      <c r="E144" s="14">
        <f>Tabel13[[#This Row],[(DD-MM-JJJJ) DATUM]]-B143</f>
        <v>0</v>
      </c>
      <c r="F144" s="14">
        <f t="shared" ref="F144:F207" si="13">C144-C143</f>
        <v>0</v>
      </c>
      <c r="G144" s="14">
        <f t="shared" ref="G144:G207" si="14">D144-D143</f>
        <v>0</v>
      </c>
      <c r="H144" s="19" t="e">
        <f t="shared" ref="H144:H207" si="15">F144/E144</f>
        <v>#DIV/0!</v>
      </c>
      <c r="I144" s="19" t="e">
        <f t="shared" ref="I144:I207" si="16">G144/E144</f>
        <v>#DIV/0!</v>
      </c>
      <c r="L144" s="25"/>
      <c r="M144" s="25"/>
      <c r="N144" s="25"/>
    </row>
    <row r="145" spans="2:14" x14ac:dyDescent="0.25">
      <c r="B145" s="7"/>
      <c r="C145" s="10"/>
      <c r="D145" s="10"/>
      <c r="E145" s="14">
        <f>Tabel13[[#This Row],[(DD-MM-JJJJ) DATUM]]-B144</f>
        <v>0</v>
      </c>
      <c r="F145" s="14">
        <f t="shared" si="13"/>
        <v>0</v>
      </c>
      <c r="G145" s="14">
        <f t="shared" si="14"/>
        <v>0</v>
      </c>
      <c r="H145" s="19" t="e">
        <f t="shared" si="15"/>
        <v>#DIV/0!</v>
      </c>
      <c r="I145" s="19" t="e">
        <f t="shared" si="16"/>
        <v>#DIV/0!</v>
      </c>
      <c r="L145" s="25"/>
      <c r="M145" s="25"/>
      <c r="N145" s="25"/>
    </row>
    <row r="146" spans="2:14" x14ac:dyDescent="0.25">
      <c r="B146" s="7"/>
      <c r="C146" s="10"/>
      <c r="D146" s="10"/>
      <c r="E146" s="14">
        <f>Tabel13[[#This Row],[(DD-MM-JJJJ) DATUM]]-B145</f>
        <v>0</v>
      </c>
      <c r="F146" s="14">
        <f t="shared" si="13"/>
        <v>0</v>
      </c>
      <c r="G146" s="14">
        <f t="shared" si="14"/>
        <v>0</v>
      </c>
      <c r="H146" s="19" t="e">
        <f t="shared" si="15"/>
        <v>#DIV/0!</v>
      </c>
      <c r="I146" s="19" t="e">
        <f t="shared" si="16"/>
        <v>#DIV/0!</v>
      </c>
      <c r="L146" s="25"/>
      <c r="M146" s="25"/>
      <c r="N146" s="25"/>
    </row>
    <row r="147" spans="2:14" x14ac:dyDescent="0.25">
      <c r="B147" s="7"/>
      <c r="C147" s="10"/>
      <c r="D147" s="10"/>
      <c r="E147" s="14">
        <f>Tabel13[[#This Row],[(DD-MM-JJJJ) DATUM]]-B146</f>
        <v>0</v>
      </c>
      <c r="F147" s="14">
        <f t="shared" si="13"/>
        <v>0</v>
      </c>
      <c r="G147" s="14">
        <f t="shared" si="14"/>
        <v>0</v>
      </c>
      <c r="H147" s="19" t="e">
        <f t="shared" si="15"/>
        <v>#DIV/0!</v>
      </c>
      <c r="I147" s="19" t="e">
        <f t="shared" si="16"/>
        <v>#DIV/0!</v>
      </c>
      <c r="L147" s="25"/>
      <c r="M147" s="25"/>
      <c r="N147" s="25"/>
    </row>
    <row r="148" spans="2:14" x14ac:dyDescent="0.25">
      <c r="B148" s="7"/>
      <c r="C148" s="10"/>
      <c r="D148" s="10"/>
      <c r="E148" s="14">
        <f>Tabel13[[#This Row],[(DD-MM-JJJJ) DATUM]]-B147</f>
        <v>0</v>
      </c>
      <c r="F148" s="14">
        <f t="shared" si="13"/>
        <v>0</v>
      </c>
      <c r="G148" s="14">
        <f t="shared" si="14"/>
        <v>0</v>
      </c>
      <c r="H148" s="19" t="e">
        <f t="shared" si="15"/>
        <v>#DIV/0!</v>
      </c>
      <c r="I148" s="19" t="e">
        <f t="shared" si="16"/>
        <v>#DIV/0!</v>
      </c>
      <c r="L148" s="25"/>
      <c r="M148" s="25"/>
      <c r="N148" s="25"/>
    </row>
    <row r="149" spans="2:14" x14ac:dyDescent="0.25">
      <c r="B149" s="7"/>
      <c r="C149" s="10"/>
      <c r="D149" s="10"/>
      <c r="E149" s="14">
        <f>Tabel13[[#This Row],[(DD-MM-JJJJ) DATUM]]-B148</f>
        <v>0</v>
      </c>
      <c r="F149" s="14">
        <f t="shared" si="13"/>
        <v>0</v>
      </c>
      <c r="G149" s="14">
        <f t="shared" si="14"/>
        <v>0</v>
      </c>
      <c r="H149" s="19" t="e">
        <f t="shared" si="15"/>
        <v>#DIV/0!</v>
      </c>
      <c r="I149" s="19" t="e">
        <f t="shared" si="16"/>
        <v>#DIV/0!</v>
      </c>
      <c r="L149" s="25"/>
      <c r="M149" s="25"/>
      <c r="N149" s="25"/>
    </row>
    <row r="150" spans="2:14" x14ac:dyDescent="0.25">
      <c r="B150" s="7"/>
      <c r="C150" s="10"/>
      <c r="D150" s="10"/>
      <c r="E150" s="14">
        <f>Tabel13[[#This Row],[(DD-MM-JJJJ) DATUM]]-B149</f>
        <v>0</v>
      </c>
      <c r="F150" s="14">
        <f t="shared" si="13"/>
        <v>0</v>
      </c>
      <c r="G150" s="14">
        <f t="shared" si="14"/>
        <v>0</v>
      </c>
      <c r="H150" s="19" t="e">
        <f t="shared" si="15"/>
        <v>#DIV/0!</v>
      </c>
      <c r="I150" s="19" t="e">
        <f t="shared" si="16"/>
        <v>#DIV/0!</v>
      </c>
      <c r="L150" s="25"/>
      <c r="M150" s="25"/>
      <c r="N150" s="25"/>
    </row>
    <row r="151" spans="2:14" x14ac:dyDescent="0.25">
      <c r="B151" s="7"/>
      <c r="C151" s="10"/>
      <c r="D151" s="10"/>
      <c r="E151" s="14">
        <f>Tabel13[[#This Row],[(DD-MM-JJJJ) DATUM]]-B150</f>
        <v>0</v>
      </c>
      <c r="F151" s="14">
        <f t="shared" si="13"/>
        <v>0</v>
      </c>
      <c r="G151" s="14">
        <f t="shared" si="14"/>
        <v>0</v>
      </c>
      <c r="H151" s="19" t="e">
        <f t="shared" si="15"/>
        <v>#DIV/0!</v>
      </c>
      <c r="I151" s="19" t="e">
        <f t="shared" si="16"/>
        <v>#DIV/0!</v>
      </c>
      <c r="L151" s="25"/>
      <c r="M151" s="25"/>
      <c r="N151" s="25"/>
    </row>
    <row r="152" spans="2:14" x14ac:dyDescent="0.25">
      <c r="B152" s="7"/>
      <c r="C152" s="10"/>
      <c r="D152" s="10"/>
      <c r="E152" s="14">
        <f>Tabel13[[#This Row],[(DD-MM-JJJJ) DATUM]]-B151</f>
        <v>0</v>
      </c>
      <c r="F152" s="14">
        <f t="shared" si="13"/>
        <v>0</v>
      </c>
      <c r="G152" s="14">
        <f t="shared" si="14"/>
        <v>0</v>
      </c>
      <c r="H152" s="19" t="e">
        <f t="shared" si="15"/>
        <v>#DIV/0!</v>
      </c>
      <c r="I152" s="19" t="e">
        <f t="shared" si="16"/>
        <v>#DIV/0!</v>
      </c>
      <c r="L152" s="25"/>
      <c r="M152" s="25"/>
      <c r="N152" s="25"/>
    </row>
    <row r="153" spans="2:14" x14ac:dyDescent="0.25">
      <c r="B153" s="7"/>
      <c r="C153" s="10"/>
      <c r="D153" s="10"/>
      <c r="E153" s="14">
        <f>Tabel13[[#This Row],[(DD-MM-JJJJ) DATUM]]-B152</f>
        <v>0</v>
      </c>
      <c r="F153" s="14">
        <f t="shared" si="13"/>
        <v>0</v>
      </c>
      <c r="G153" s="14">
        <f t="shared" si="14"/>
        <v>0</v>
      </c>
      <c r="H153" s="19" t="e">
        <f t="shared" si="15"/>
        <v>#DIV/0!</v>
      </c>
      <c r="I153" s="19" t="e">
        <f t="shared" si="16"/>
        <v>#DIV/0!</v>
      </c>
      <c r="L153" s="25"/>
      <c r="M153" s="25"/>
      <c r="N153" s="25"/>
    </row>
    <row r="154" spans="2:14" x14ac:dyDescent="0.25">
      <c r="B154" s="7"/>
      <c r="C154" s="10"/>
      <c r="D154" s="10"/>
      <c r="E154" s="14">
        <f>Tabel13[[#This Row],[(DD-MM-JJJJ) DATUM]]-B153</f>
        <v>0</v>
      </c>
      <c r="F154" s="14">
        <f t="shared" si="13"/>
        <v>0</v>
      </c>
      <c r="G154" s="14">
        <f t="shared" si="14"/>
        <v>0</v>
      </c>
      <c r="H154" s="19" t="e">
        <f t="shared" si="15"/>
        <v>#DIV/0!</v>
      </c>
      <c r="I154" s="19" t="e">
        <f t="shared" si="16"/>
        <v>#DIV/0!</v>
      </c>
      <c r="L154" s="25"/>
      <c r="M154" s="25"/>
      <c r="N154" s="25"/>
    </row>
    <row r="155" spans="2:14" x14ac:dyDescent="0.25">
      <c r="B155" s="7"/>
      <c r="C155" s="10"/>
      <c r="D155" s="10"/>
      <c r="E155" s="14">
        <f>Tabel13[[#This Row],[(DD-MM-JJJJ) DATUM]]-B154</f>
        <v>0</v>
      </c>
      <c r="F155" s="14">
        <f t="shared" si="13"/>
        <v>0</v>
      </c>
      <c r="G155" s="14">
        <f t="shared" si="14"/>
        <v>0</v>
      </c>
      <c r="H155" s="19" t="e">
        <f t="shared" si="15"/>
        <v>#DIV/0!</v>
      </c>
      <c r="I155" s="19" t="e">
        <f t="shared" si="16"/>
        <v>#DIV/0!</v>
      </c>
      <c r="L155" s="25"/>
      <c r="M155" s="25"/>
      <c r="N155" s="25"/>
    </row>
    <row r="156" spans="2:14" x14ac:dyDescent="0.25">
      <c r="B156" s="7"/>
      <c r="C156" s="10"/>
      <c r="D156" s="10"/>
      <c r="E156" s="14">
        <f>Tabel13[[#This Row],[(DD-MM-JJJJ) DATUM]]-B155</f>
        <v>0</v>
      </c>
      <c r="F156" s="14">
        <f t="shared" si="13"/>
        <v>0</v>
      </c>
      <c r="G156" s="14">
        <f t="shared" si="14"/>
        <v>0</v>
      </c>
      <c r="H156" s="19" t="e">
        <f t="shared" si="15"/>
        <v>#DIV/0!</v>
      </c>
      <c r="I156" s="19" t="e">
        <f t="shared" si="16"/>
        <v>#DIV/0!</v>
      </c>
      <c r="L156" s="25"/>
      <c r="M156" s="25"/>
      <c r="N156" s="25"/>
    </row>
    <row r="157" spans="2:14" x14ac:dyDescent="0.25">
      <c r="B157" s="7"/>
      <c r="C157" s="10"/>
      <c r="D157" s="10"/>
      <c r="E157" s="14">
        <f>Tabel13[[#This Row],[(DD-MM-JJJJ) DATUM]]-B156</f>
        <v>0</v>
      </c>
      <c r="F157" s="14">
        <f t="shared" si="13"/>
        <v>0</v>
      </c>
      <c r="G157" s="14">
        <f t="shared" si="14"/>
        <v>0</v>
      </c>
      <c r="H157" s="19" t="e">
        <f t="shared" si="15"/>
        <v>#DIV/0!</v>
      </c>
      <c r="I157" s="19" t="e">
        <f t="shared" si="16"/>
        <v>#DIV/0!</v>
      </c>
      <c r="L157" s="25"/>
      <c r="M157" s="25"/>
      <c r="N157" s="25"/>
    </row>
    <row r="158" spans="2:14" x14ac:dyDescent="0.25">
      <c r="B158" s="7"/>
      <c r="C158" s="10"/>
      <c r="D158" s="10"/>
      <c r="E158" s="14">
        <f>Tabel13[[#This Row],[(DD-MM-JJJJ) DATUM]]-B157</f>
        <v>0</v>
      </c>
      <c r="F158" s="14">
        <f t="shared" si="13"/>
        <v>0</v>
      </c>
      <c r="G158" s="14">
        <f t="shared" si="14"/>
        <v>0</v>
      </c>
      <c r="H158" s="19" t="e">
        <f t="shared" si="15"/>
        <v>#DIV/0!</v>
      </c>
      <c r="I158" s="19" t="e">
        <f t="shared" si="16"/>
        <v>#DIV/0!</v>
      </c>
      <c r="L158" s="25"/>
      <c r="M158" s="25"/>
      <c r="N158" s="25"/>
    </row>
    <row r="159" spans="2:14" x14ac:dyDescent="0.25">
      <c r="B159" s="7"/>
      <c r="C159" s="10"/>
      <c r="D159" s="10"/>
      <c r="E159" s="14">
        <f>Tabel13[[#This Row],[(DD-MM-JJJJ) DATUM]]-B158</f>
        <v>0</v>
      </c>
      <c r="F159" s="14">
        <f t="shared" si="13"/>
        <v>0</v>
      </c>
      <c r="G159" s="14">
        <f t="shared" si="14"/>
        <v>0</v>
      </c>
      <c r="H159" s="19" t="e">
        <f t="shared" si="15"/>
        <v>#DIV/0!</v>
      </c>
      <c r="I159" s="19" t="e">
        <f t="shared" si="16"/>
        <v>#DIV/0!</v>
      </c>
      <c r="L159" s="25"/>
      <c r="M159" s="25"/>
      <c r="N159" s="25"/>
    </row>
    <row r="160" spans="2:14" x14ac:dyDescent="0.25">
      <c r="B160" s="7"/>
      <c r="C160" s="10"/>
      <c r="D160" s="10"/>
      <c r="E160" s="14">
        <f>Tabel13[[#This Row],[(DD-MM-JJJJ) DATUM]]-B159</f>
        <v>0</v>
      </c>
      <c r="F160" s="14">
        <f t="shared" si="13"/>
        <v>0</v>
      </c>
      <c r="G160" s="14">
        <f t="shared" si="14"/>
        <v>0</v>
      </c>
      <c r="H160" s="19" t="e">
        <f t="shared" si="15"/>
        <v>#DIV/0!</v>
      </c>
      <c r="I160" s="19" t="e">
        <f t="shared" si="16"/>
        <v>#DIV/0!</v>
      </c>
      <c r="L160" s="25"/>
      <c r="M160" s="25"/>
      <c r="N160" s="25"/>
    </row>
    <row r="161" spans="2:14" x14ac:dyDescent="0.25">
      <c r="B161" s="7"/>
      <c r="C161" s="10"/>
      <c r="D161" s="10"/>
      <c r="E161" s="14">
        <f>Tabel13[[#This Row],[(DD-MM-JJJJ) DATUM]]-B160</f>
        <v>0</v>
      </c>
      <c r="F161" s="14">
        <f t="shared" si="13"/>
        <v>0</v>
      </c>
      <c r="G161" s="14">
        <f t="shared" si="14"/>
        <v>0</v>
      </c>
      <c r="H161" s="19" t="e">
        <f t="shared" si="15"/>
        <v>#DIV/0!</v>
      </c>
      <c r="I161" s="19" t="e">
        <f t="shared" si="16"/>
        <v>#DIV/0!</v>
      </c>
      <c r="L161" s="25"/>
      <c r="M161" s="25"/>
      <c r="N161" s="25"/>
    </row>
    <row r="162" spans="2:14" x14ac:dyDescent="0.25">
      <c r="B162" s="7"/>
      <c r="C162" s="10"/>
      <c r="D162" s="10"/>
      <c r="E162" s="14">
        <f>Tabel13[[#This Row],[(DD-MM-JJJJ) DATUM]]-B161</f>
        <v>0</v>
      </c>
      <c r="F162" s="14">
        <f t="shared" si="13"/>
        <v>0</v>
      </c>
      <c r="G162" s="14">
        <f t="shared" si="14"/>
        <v>0</v>
      </c>
      <c r="H162" s="19" t="e">
        <f t="shared" si="15"/>
        <v>#DIV/0!</v>
      </c>
      <c r="I162" s="19" t="e">
        <f t="shared" si="16"/>
        <v>#DIV/0!</v>
      </c>
      <c r="L162" s="25"/>
      <c r="M162" s="25"/>
      <c r="N162" s="25"/>
    </row>
    <row r="163" spans="2:14" x14ac:dyDescent="0.25">
      <c r="B163" s="7"/>
      <c r="C163" s="10"/>
      <c r="D163" s="10"/>
      <c r="E163" s="14">
        <f>Tabel13[[#This Row],[(DD-MM-JJJJ) DATUM]]-B162</f>
        <v>0</v>
      </c>
      <c r="F163" s="14">
        <f t="shared" si="13"/>
        <v>0</v>
      </c>
      <c r="G163" s="14">
        <f t="shared" si="14"/>
        <v>0</v>
      </c>
      <c r="H163" s="19" t="e">
        <f t="shared" si="15"/>
        <v>#DIV/0!</v>
      </c>
      <c r="I163" s="19" t="e">
        <f t="shared" si="16"/>
        <v>#DIV/0!</v>
      </c>
      <c r="L163" s="25"/>
      <c r="M163" s="25"/>
      <c r="N163" s="25"/>
    </row>
    <row r="164" spans="2:14" x14ac:dyDescent="0.25">
      <c r="B164" s="7"/>
      <c r="C164" s="10"/>
      <c r="D164" s="10"/>
      <c r="E164" s="14">
        <f>Tabel13[[#This Row],[(DD-MM-JJJJ) DATUM]]-B163</f>
        <v>0</v>
      </c>
      <c r="F164" s="14">
        <f t="shared" si="13"/>
        <v>0</v>
      </c>
      <c r="G164" s="14">
        <f t="shared" si="14"/>
        <v>0</v>
      </c>
      <c r="H164" s="19" t="e">
        <f t="shared" si="15"/>
        <v>#DIV/0!</v>
      </c>
      <c r="I164" s="19" t="e">
        <f t="shared" si="16"/>
        <v>#DIV/0!</v>
      </c>
      <c r="L164" s="25"/>
      <c r="M164" s="25"/>
      <c r="N164" s="25"/>
    </row>
    <row r="165" spans="2:14" x14ac:dyDescent="0.25">
      <c r="B165" s="7"/>
      <c r="C165" s="10"/>
      <c r="D165" s="10"/>
      <c r="E165" s="14">
        <f>Tabel13[[#This Row],[(DD-MM-JJJJ) DATUM]]-B164</f>
        <v>0</v>
      </c>
      <c r="F165" s="14">
        <f t="shared" si="13"/>
        <v>0</v>
      </c>
      <c r="G165" s="14">
        <f t="shared" si="14"/>
        <v>0</v>
      </c>
      <c r="H165" s="19" t="e">
        <f t="shared" si="15"/>
        <v>#DIV/0!</v>
      </c>
      <c r="I165" s="19" t="e">
        <f t="shared" si="16"/>
        <v>#DIV/0!</v>
      </c>
      <c r="L165" s="25"/>
      <c r="M165" s="25"/>
      <c r="N165" s="25"/>
    </row>
    <row r="166" spans="2:14" x14ac:dyDescent="0.25">
      <c r="B166" s="7"/>
      <c r="C166" s="10"/>
      <c r="D166" s="10"/>
      <c r="E166" s="14">
        <f>Tabel13[[#This Row],[(DD-MM-JJJJ) DATUM]]-B165</f>
        <v>0</v>
      </c>
      <c r="F166" s="14">
        <f t="shared" si="13"/>
        <v>0</v>
      </c>
      <c r="G166" s="14">
        <f t="shared" si="14"/>
        <v>0</v>
      </c>
      <c r="H166" s="19" t="e">
        <f t="shared" si="15"/>
        <v>#DIV/0!</v>
      </c>
      <c r="I166" s="19" t="e">
        <f t="shared" si="16"/>
        <v>#DIV/0!</v>
      </c>
      <c r="L166" s="25"/>
      <c r="M166" s="25"/>
      <c r="N166" s="25"/>
    </row>
    <row r="167" spans="2:14" x14ac:dyDescent="0.25">
      <c r="B167" s="7"/>
      <c r="C167" s="10"/>
      <c r="D167" s="10"/>
      <c r="E167" s="14">
        <f>Tabel13[[#This Row],[(DD-MM-JJJJ) DATUM]]-B166</f>
        <v>0</v>
      </c>
      <c r="F167" s="14">
        <f t="shared" si="13"/>
        <v>0</v>
      </c>
      <c r="G167" s="14">
        <f t="shared" si="14"/>
        <v>0</v>
      </c>
      <c r="H167" s="19" t="e">
        <f t="shared" si="15"/>
        <v>#DIV/0!</v>
      </c>
      <c r="I167" s="19" t="e">
        <f t="shared" si="16"/>
        <v>#DIV/0!</v>
      </c>
      <c r="L167" s="25"/>
      <c r="M167" s="25"/>
      <c r="N167" s="25"/>
    </row>
    <row r="168" spans="2:14" x14ac:dyDescent="0.25">
      <c r="B168" s="7"/>
      <c r="C168" s="10"/>
      <c r="D168" s="10"/>
      <c r="E168" s="14">
        <f>Tabel13[[#This Row],[(DD-MM-JJJJ) DATUM]]-B167</f>
        <v>0</v>
      </c>
      <c r="F168" s="14">
        <f t="shared" si="13"/>
        <v>0</v>
      </c>
      <c r="G168" s="14">
        <f t="shared" si="14"/>
        <v>0</v>
      </c>
      <c r="H168" s="19" t="e">
        <f t="shared" si="15"/>
        <v>#DIV/0!</v>
      </c>
      <c r="I168" s="19" t="e">
        <f t="shared" si="16"/>
        <v>#DIV/0!</v>
      </c>
      <c r="L168" s="25"/>
      <c r="M168" s="25"/>
      <c r="N168" s="25"/>
    </row>
    <row r="169" spans="2:14" x14ac:dyDescent="0.25">
      <c r="B169" s="7"/>
      <c r="C169" s="10"/>
      <c r="D169" s="10"/>
      <c r="E169" s="14">
        <f>Tabel13[[#This Row],[(DD-MM-JJJJ) DATUM]]-B168</f>
        <v>0</v>
      </c>
      <c r="F169" s="14">
        <f t="shared" si="13"/>
        <v>0</v>
      </c>
      <c r="G169" s="14">
        <f t="shared" si="14"/>
        <v>0</v>
      </c>
      <c r="H169" s="19" t="e">
        <f t="shared" si="15"/>
        <v>#DIV/0!</v>
      </c>
      <c r="I169" s="19" t="e">
        <f t="shared" si="16"/>
        <v>#DIV/0!</v>
      </c>
      <c r="L169" s="25"/>
      <c r="M169" s="25"/>
      <c r="N169" s="25"/>
    </row>
    <row r="170" spans="2:14" x14ac:dyDescent="0.25">
      <c r="B170" s="7"/>
      <c r="C170" s="10"/>
      <c r="D170" s="10"/>
      <c r="E170" s="14">
        <f>Tabel13[[#This Row],[(DD-MM-JJJJ) DATUM]]-B169</f>
        <v>0</v>
      </c>
      <c r="F170" s="14">
        <f t="shared" si="13"/>
        <v>0</v>
      </c>
      <c r="G170" s="14">
        <f t="shared" si="14"/>
        <v>0</v>
      </c>
      <c r="H170" s="19" t="e">
        <f t="shared" si="15"/>
        <v>#DIV/0!</v>
      </c>
      <c r="I170" s="19" t="e">
        <f t="shared" si="16"/>
        <v>#DIV/0!</v>
      </c>
      <c r="L170" s="25"/>
      <c r="M170" s="25"/>
      <c r="N170" s="25"/>
    </row>
    <row r="171" spans="2:14" x14ac:dyDescent="0.25">
      <c r="B171" s="7"/>
      <c r="C171" s="10"/>
      <c r="D171" s="10"/>
      <c r="E171" s="14">
        <f>Tabel13[[#This Row],[(DD-MM-JJJJ) DATUM]]-B170</f>
        <v>0</v>
      </c>
      <c r="F171" s="14">
        <f t="shared" si="13"/>
        <v>0</v>
      </c>
      <c r="G171" s="14">
        <f t="shared" si="14"/>
        <v>0</v>
      </c>
      <c r="H171" s="19" t="e">
        <f t="shared" si="15"/>
        <v>#DIV/0!</v>
      </c>
      <c r="I171" s="19" t="e">
        <f t="shared" si="16"/>
        <v>#DIV/0!</v>
      </c>
      <c r="L171" s="25"/>
      <c r="M171" s="25"/>
      <c r="N171" s="25"/>
    </row>
    <row r="172" spans="2:14" x14ac:dyDescent="0.25">
      <c r="B172" s="7"/>
      <c r="C172" s="10"/>
      <c r="D172" s="10"/>
      <c r="E172" s="14">
        <f>Tabel13[[#This Row],[(DD-MM-JJJJ) DATUM]]-B171</f>
        <v>0</v>
      </c>
      <c r="F172" s="14">
        <f t="shared" si="13"/>
        <v>0</v>
      </c>
      <c r="G172" s="14">
        <f t="shared" si="14"/>
        <v>0</v>
      </c>
      <c r="H172" s="19" t="e">
        <f t="shared" si="15"/>
        <v>#DIV/0!</v>
      </c>
      <c r="I172" s="19" t="e">
        <f t="shared" si="16"/>
        <v>#DIV/0!</v>
      </c>
      <c r="L172" s="25"/>
      <c r="M172" s="25"/>
      <c r="N172" s="25"/>
    </row>
    <row r="173" spans="2:14" x14ac:dyDescent="0.25">
      <c r="B173" s="7"/>
      <c r="C173" s="10"/>
      <c r="D173" s="10"/>
      <c r="E173" s="14">
        <f>Tabel13[[#This Row],[(DD-MM-JJJJ) DATUM]]-B172</f>
        <v>0</v>
      </c>
      <c r="F173" s="14">
        <f t="shared" si="13"/>
        <v>0</v>
      </c>
      <c r="G173" s="14">
        <f t="shared" si="14"/>
        <v>0</v>
      </c>
      <c r="H173" s="19" t="e">
        <f t="shared" si="15"/>
        <v>#DIV/0!</v>
      </c>
      <c r="I173" s="19" t="e">
        <f t="shared" si="16"/>
        <v>#DIV/0!</v>
      </c>
      <c r="L173" s="25"/>
      <c r="M173" s="25"/>
      <c r="N173" s="25"/>
    </row>
    <row r="174" spans="2:14" x14ac:dyDescent="0.25">
      <c r="B174" s="7"/>
      <c r="C174" s="10"/>
      <c r="D174" s="10"/>
      <c r="E174" s="14">
        <f>Tabel13[[#This Row],[(DD-MM-JJJJ) DATUM]]-B173</f>
        <v>0</v>
      </c>
      <c r="F174" s="14">
        <f t="shared" si="13"/>
        <v>0</v>
      </c>
      <c r="G174" s="14">
        <f t="shared" si="14"/>
        <v>0</v>
      </c>
      <c r="H174" s="19" t="e">
        <f t="shared" si="15"/>
        <v>#DIV/0!</v>
      </c>
      <c r="I174" s="19" t="e">
        <f t="shared" si="16"/>
        <v>#DIV/0!</v>
      </c>
      <c r="L174" s="25"/>
      <c r="M174" s="25"/>
      <c r="N174" s="25"/>
    </row>
    <row r="175" spans="2:14" x14ac:dyDescent="0.25">
      <c r="B175" s="7"/>
      <c r="C175" s="10"/>
      <c r="D175" s="10"/>
      <c r="E175" s="14">
        <f>Tabel13[[#This Row],[(DD-MM-JJJJ) DATUM]]-B174</f>
        <v>0</v>
      </c>
      <c r="F175" s="14">
        <f t="shared" si="13"/>
        <v>0</v>
      </c>
      <c r="G175" s="14">
        <f t="shared" si="14"/>
        <v>0</v>
      </c>
      <c r="H175" s="19" t="e">
        <f t="shared" si="15"/>
        <v>#DIV/0!</v>
      </c>
      <c r="I175" s="19" t="e">
        <f t="shared" si="16"/>
        <v>#DIV/0!</v>
      </c>
      <c r="L175" s="25"/>
      <c r="M175" s="25"/>
      <c r="N175" s="25"/>
    </row>
    <row r="176" spans="2:14" x14ac:dyDescent="0.25">
      <c r="B176" s="7"/>
      <c r="C176" s="10"/>
      <c r="D176" s="10"/>
      <c r="E176" s="14">
        <f>Tabel13[[#This Row],[(DD-MM-JJJJ) DATUM]]-B175</f>
        <v>0</v>
      </c>
      <c r="F176" s="14">
        <f t="shared" si="13"/>
        <v>0</v>
      </c>
      <c r="G176" s="14">
        <f t="shared" si="14"/>
        <v>0</v>
      </c>
      <c r="H176" s="19" t="e">
        <f t="shared" si="15"/>
        <v>#DIV/0!</v>
      </c>
      <c r="I176" s="19" t="e">
        <f t="shared" si="16"/>
        <v>#DIV/0!</v>
      </c>
      <c r="L176" s="25"/>
      <c r="M176" s="25"/>
      <c r="N176" s="25"/>
    </row>
    <row r="177" spans="2:14" x14ac:dyDescent="0.25">
      <c r="B177" s="7"/>
      <c r="C177" s="10"/>
      <c r="D177" s="10"/>
      <c r="E177" s="14">
        <f>Tabel13[[#This Row],[(DD-MM-JJJJ) DATUM]]-B176</f>
        <v>0</v>
      </c>
      <c r="F177" s="14">
        <f t="shared" si="13"/>
        <v>0</v>
      </c>
      <c r="G177" s="14">
        <f t="shared" si="14"/>
        <v>0</v>
      </c>
      <c r="H177" s="19" t="e">
        <f t="shared" si="15"/>
        <v>#DIV/0!</v>
      </c>
      <c r="I177" s="19" t="e">
        <f t="shared" si="16"/>
        <v>#DIV/0!</v>
      </c>
      <c r="L177" s="25"/>
      <c r="M177" s="25"/>
      <c r="N177" s="25"/>
    </row>
    <row r="178" spans="2:14" x14ac:dyDescent="0.25">
      <c r="B178" s="7"/>
      <c r="C178" s="10"/>
      <c r="D178" s="10"/>
      <c r="E178" s="14">
        <f>Tabel13[[#This Row],[(DD-MM-JJJJ) DATUM]]-B177</f>
        <v>0</v>
      </c>
      <c r="F178" s="14">
        <f t="shared" si="13"/>
        <v>0</v>
      </c>
      <c r="G178" s="14">
        <f t="shared" si="14"/>
        <v>0</v>
      </c>
      <c r="H178" s="19" t="e">
        <f t="shared" si="15"/>
        <v>#DIV/0!</v>
      </c>
      <c r="I178" s="19" t="e">
        <f t="shared" si="16"/>
        <v>#DIV/0!</v>
      </c>
      <c r="L178" s="25"/>
      <c r="M178" s="25"/>
      <c r="N178" s="25"/>
    </row>
    <row r="179" spans="2:14" x14ac:dyDescent="0.25">
      <c r="B179" s="7"/>
      <c r="C179" s="10"/>
      <c r="D179" s="10"/>
      <c r="E179" s="14">
        <f>Tabel13[[#This Row],[(DD-MM-JJJJ) DATUM]]-B178</f>
        <v>0</v>
      </c>
      <c r="F179" s="14">
        <f t="shared" si="13"/>
        <v>0</v>
      </c>
      <c r="G179" s="14">
        <f t="shared" si="14"/>
        <v>0</v>
      </c>
      <c r="H179" s="19" t="e">
        <f t="shared" si="15"/>
        <v>#DIV/0!</v>
      </c>
      <c r="I179" s="19" t="e">
        <f t="shared" si="16"/>
        <v>#DIV/0!</v>
      </c>
      <c r="L179" s="25"/>
      <c r="M179" s="25"/>
      <c r="N179" s="25"/>
    </row>
    <row r="180" spans="2:14" x14ac:dyDescent="0.25">
      <c r="B180" s="7"/>
      <c r="C180" s="10"/>
      <c r="D180" s="10"/>
      <c r="E180" s="14">
        <f>Tabel13[[#This Row],[(DD-MM-JJJJ) DATUM]]-B179</f>
        <v>0</v>
      </c>
      <c r="F180" s="14">
        <f t="shared" si="13"/>
        <v>0</v>
      </c>
      <c r="G180" s="14">
        <f t="shared" si="14"/>
        <v>0</v>
      </c>
      <c r="H180" s="19" t="e">
        <f t="shared" si="15"/>
        <v>#DIV/0!</v>
      </c>
      <c r="I180" s="19" t="e">
        <f t="shared" si="16"/>
        <v>#DIV/0!</v>
      </c>
      <c r="L180" s="25"/>
      <c r="M180" s="25"/>
      <c r="N180" s="25"/>
    </row>
    <row r="181" spans="2:14" x14ac:dyDescent="0.25">
      <c r="B181" s="7"/>
      <c r="C181" s="10"/>
      <c r="D181" s="10"/>
      <c r="E181" s="14">
        <f>Tabel13[[#This Row],[(DD-MM-JJJJ) DATUM]]-B180</f>
        <v>0</v>
      </c>
      <c r="F181" s="14">
        <f t="shared" si="13"/>
        <v>0</v>
      </c>
      <c r="G181" s="14">
        <f t="shared" si="14"/>
        <v>0</v>
      </c>
      <c r="H181" s="19" t="e">
        <f t="shared" si="15"/>
        <v>#DIV/0!</v>
      </c>
      <c r="I181" s="19" t="e">
        <f t="shared" si="16"/>
        <v>#DIV/0!</v>
      </c>
      <c r="L181" s="25"/>
      <c r="M181" s="25"/>
      <c r="N181" s="25"/>
    </row>
    <row r="182" spans="2:14" x14ac:dyDescent="0.25">
      <c r="B182" s="7"/>
      <c r="C182" s="10"/>
      <c r="D182" s="10"/>
      <c r="E182" s="14">
        <f>Tabel13[[#This Row],[(DD-MM-JJJJ) DATUM]]-B181</f>
        <v>0</v>
      </c>
      <c r="F182" s="14">
        <f t="shared" si="13"/>
        <v>0</v>
      </c>
      <c r="G182" s="14">
        <f t="shared" si="14"/>
        <v>0</v>
      </c>
      <c r="H182" s="19" t="e">
        <f t="shared" si="15"/>
        <v>#DIV/0!</v>
      </c>
      <c r="I182" s="19" t="e">
        <f t="shared" si="16"/>
        <v>#DIV/0!</v>
      </c>
      <c r="L182" s="25"/>
      <c r="M182" s="25"/>
      <c r="N182" s="25"/>
    </row>
    <row r="183" spans="2:14" x14ac:dyDescent="0.25">
      <c r="B183" s="7"/>
      <c r="C183" s="10"/>
      <c r="D183" s="10"/>
      <c r="E183" s="14">
        <f>Tabel13[[#This Row],[(DD-MM-JJJJ) DATUM]]-B182</f>
        <v>0</v>
      </c>
      <c r="F183" s="14">
        <f t="shared" si="13"/>
        <v>0</v>
      </c>
      <c r="G183" s="14">
        <f t="shared" si="14"/>
        <v>0</v>
      </c>
      <c r="H183" s="19" t="e">
        <f t="shared" si="15"/>
        <v>#DIV/0!</v>
      </c>
      <c r="I183" s="19" t="e">
        <f t="shared" si="16"/>
        <v>#DIV/0!</v>
      </c>
      <c r="L183" s="25"/>
      <c r="M183" s="25"/>
      <c r="N183" s="25"/>
    </row>
    <row r="184" spans="2:14" x14ac:dyDescent="0.25">
      <c r="B184" s="7"/>
      <c r="C184" s="10"/>
      <c r="D184" s="10"/>
      <c r="E184" s="14">
        <f>Tabel13[[#This Row],[(DD-MM-JJJJ) DATUM]]-B183</f>
        <v>0</v>
      </c>
      <c r="F184" s="14">
        <f t="shared" si="13"/>
        <v>0</v>
      </c>
      <c r="G184" s="14">
        <f t="shared" si="14"/>
        <v>0</v>
      </c>
      <c r="H184" s="19" t="e">
        <f t="shared" si="15"/>
        <v>#DIV/0!</v>
      </c>
      <c r="I184" s="19" t="e">
        <f t="shared" si="16"/>
        <v>#DIV/0!</v>
      </c>
      <c r="L184" s="25"/>
      <c r="M184" s="25"/>
      <c r="N184" s="25"/>
    </row>
    <row r="185" spans="2:14" x14ac:dyDescent="0.25">
      <c r="B185" s="7"/>
      <c r="C185" s="10"/>
      <c r="D185" s="10"/>
      <c r="E185" s="14">
        <f>Tabel13[[#This Row],[(DD-MM-JJJJ) DATUM]]-B184</f>
        <v>0</v>
      </c>
      <c r="F185" s="14">
        <f t="shared" si="13"/>
        <v>0</v>
      </c>
      <c r="G185" s="14">
        <f t="shared" si="14"/>
        <v>0</v>
      </c>
      <c r="H185" s="19" t="e">
        <f t="shared" si="15"/>
        <v>#DIV/0!</v>
      </c>
      <c r="I185" s="19" t="e">
        <f t="shared" si="16"/>
        <v>#DIV/0!</v>
      </c>
      <c r="L185" s="25"/>
      <c r="M185" s="25"/>
      <c r="N185" s="25"/>
    </row>
    <row r="186" spans="2:14" x14ac:dyDescent="0.25">
      <c r="B186" s="7"/>
      <c r="C186" s="10"/>
      <c r="D186" s="10"/>
      <c r="E186" s="14">
        <f>Tabel13[[#This Row],[(DD-MM-JJJJ) DATUM]]-B185</f>
        <v>0</v>
      </c>
      <c r="F186" s="14">
        <f t="shared" si="13"/>
        <v>0</v>
      </c>
      <c r="G186" s="14">
        <f t="shared" si="14"/>
        <v>0</v>
      </c>
      <c r="H186" s="19" t="e">
        <f t="shared" si="15"/>
        <v>#DIV/0!</v>
      </c>
      <c r="I186" s="19" t="e">
        <f t="shared" si="16"/>
        <v>#DIV/0!</v>
      </c>
      <c r="L186" s="25"/>
      <c r="M186" s="25"/>
      <c r="N186" s="25"/>
    </row>
    <row r="187" spans="2:14" x14ac:dyDescent="0.25">
      <c r="B187" s="7"/>
      <c r="C187" s="10"/>
      <c r="D187" s="10"/>
      <c r="E187" s="14">
        <f>Tabel13[[#This Row],[(DD-MM-JJJJ) DATUM]]-B186</f>
        <v>0</v>
      </c>
      <c r="F187" s="14">
        <f t="shared" si="13"/>
        <v>0</v>
      </c>
      <c r="G187" s="14">
        <f t="shared" si="14"/>
        <v>0</v>
      </c>
      <c r="H187" s="19" t="e">
        <f t="shared" si="15"/>
        <v>#DIV/0!</v>
      </c>
      <c r="I187" s="19" t="e">
        <f t="shared" si="16"/>
        <v>#DIV/0!</v>
      </c>
      <c r="L187" s="25"/>
      <c r="M187" s="25"/>
      <c r="N187" s="25"/>
    </row>
    <row r="188" spans="2:14" x14ac:dyDescent="0.25">
      <c r="B188" s="7"/>
      <c r="C188" s="10"/>
      <c r="D188" s="10"/>
      <c r="E188" s="14">
        <f>Tabel13[[#This Row],[(DD-MM-JJJJ) DATUM]]-B187</f>
        <v>0</v>
      </c>
      <c r="F188" s="14">
        <f t="shared" si="13"/>
        <v>0</v>
      </c>
      <c r="G188" s="14">
        <f t="shared" si="14"/>
        <v>0</v>
      </c>
      <c r="H188" s="19" t="e">
        <f t="shared" si="15"/>
        <v>#DIV/0!</v>
      </c>
      <c r="I188" s="19" t="e">
        <f t="shared" si="16"/>
        <v>#DIV/0!</v>
      </c>
      <c r="L188" s="25"/>
      <c r="M188" s="25"/>
      <c r="N188" s="25"/>
    </row>
    <row r="189" spans="2:14" x14ac:dyDescent="0.25">
      <c r="B189" s="7"/>
      <c r="C189" s="10"/>
      <c r="D189" s="10"/>
      <c r="E189" s="14">
        <f>Tabel13[[#This Row],[(DD-MM-JJJJ) DATUM]]-B188</f>
        <v>0</v>
      </c>
      <c r="F189" s="14">
        <f t="shared" si="13"/>
        <v>0</v>
      </c>
      <c r="G189" s="14">
        <f t="shared" si="14"/>
        <v>0</v>
      </c>
      <c r="H189" s="19" t="e">
        <f t="shared" si="15"/>
        <v>#DIV/0!</v>
      </c>
      <c r="I189" s="19" t="e">
        <f t="shared" si="16"/>
        <v>#DIV/0!</v>
      </c>
      <c r="L189" s="25"/>
      <c r="M189" s="25"/>
      <c r="N189" s="25"/>
    </row>
    <row r="190" spans="2:14" x14ac:dyDescent="0.25">
      <c r="B190" s="7"/>
      <c r="C190" s="10"/>
      <c r="D190" s="10"/>
      <c r="E190" s="14">
        <f>Tabel13[[#This Row],[(DD-MM-JJJJ) DATUM]]-B189</f>
        <v>0</v>
      </c>
      <c r="F190" s="14">
        <f t="shared" si="13"/>
        <v>0</v>
      </c>
      <c r="G190" s="14">
        <f t="shared" si="14"/>
        <v>0</v>
      </c>
      <c r="H190" s="19" t="e">
        <f t="shared" si="15"/>
        <v>#DIV/0!</v>
      </c>
      <c r="I190" s="19" t="e">
        <f t="shared" si="16"/>
        <v>#DIV/0!</v>
      </c>
      <c r="L190" s="25"/>
      <c r="M190" s="25"/>
      <c r="N190" s="25"/>
    </row>
    <row r="191" spans="2:14" x14ac:dyDescent="0.25">
      <c r="B191" s="7"/>
      <c r="C191" s="10"/>
      <c r="D191" s="10"/>
      <c r="E191" s="14">
        <f>Tabel13[[#This Row],[(DD-MM-JJJJ) DATUM]]-B190</f>
        <v>0</v>
      </c>
      <c r="F191" s="14">
        <f t="shared" si="13"/>
        <v>0</v>
      </c>
      <c r="G191" s="14">
        <f t="shared" si="14"/>
        <v>0</v>
      </c>
      <c r="H191" s="19" t="e">
        <f t="shared" si="15"/>
        <v>#DIV/0!</v>
      </c>
      <c r="I191" s="19" t="e">
        <f t="shared" si="16"/>
        <v>#DIV/0!</v>
      </c>
      <c r="L191" s="25"/>
      <c r="M191" s="25"/>
      <c r="N191" s="25"/>
    </row>
    <row r="192" spans="2:14" x14ac:dyDescent="0.25">
      <c r="B192" s="7"/>
      <c r="C192" s="10"/>
      <c r="D192" s="10"/>
      <c r="E192" s="14">
        <f>Tabel13[[#This Row],[(DD-MM-JJJJ) DATUM]]-B191</f>
        <v>0</v>
      </c>
      <c r="F192" s="14">
        <f t="shared" si="13"/>
        <v>0</v>
      </c>
      <c r="G192" s="14">
        <f t="shared" si="14"/>
        <v>0</v>
      </c>
      <c r="H192" s="19" t="e">
        <f t="shared" si="15"/>
        <v>#DIV/0!</v>
      </c>
      <c r="I192" s="19" t="e">
        <f t="shared" si="16"/>
        <v>#DIV/0!</v>
      </c>
      <c r="L192" s="25"/>
      <c r="M192" s="25"/>
      <c r="N192" s="25"/>
    </row>
    <row r="193" spans="2:14" x14ac:dyDescent="0.25">
      <c r="B193" s="7"/>
      <c r="C193" s="10"/>
      <c r="D193" s="10"/>
      <c r="E193" s="14">
        <f>Tabel13[[#This Row],[(DD-MM-JJJJ) DATUM]]-B192</f>
        <v>0</v>
      </c>
      <c r="F193" s="14">
        <f t="shared" si="13"/>
        <v>0</v>
      </c>
      <c r="G193" s="14">
        <f t="shared" si="14"/>
        <v>0</v>
      </c>
      <c r="H193" s="19" t="e">
        <f t="shared" si="15"/>
        <v>#DIV/0!</v>
      </c>
      <c r="I193" s="19" t="e">
        <f t="shared" si="16"/>
        <v>#DIV/0!</v>
      </c>
      <c r="L193" s="25"/>
      <c r="M193" s="25"/>
      <c r="N193" s="25"/>
    </row>
    <row r="194" spans="2:14" x14ac:dyDescent="0.25">
      <c r="B194" s="7"/>
      <c r="C194" s="10"/>
      <c r="D194" s="10"/>
      <c r="E194" s="14">
        <f>Tabel13[[#This Row],[(DD-MM-JJJJ) DATUM]]-B193</f>
        <v>0</v>
      </c>
      <c r="F194" s="14">
        <f t="shared" si="13"/>
        <v>0</v>
      </c>
      <c r="G194" s="14">
        <f t="shared" si="14"/>
        <v>0</v>
      </c>
      <c r="H194" s="19" t="e">
        <f t="shared" si="15"/>
        <v>#DIV/0!</v>
      </c>
      <c r="I194" s="19" t="e">
        <f t="shared" si="16"/>
        <v>#DIV/0!</v>
      </c>
      <c r="L194" s="25"/>
      <c r="M194" s="25"/>
      <c r="N194" s="25"/>
    </row>
    <row r="195" spans="2:14" x14ac:dyDescent="0.25">
      <c r="B195" s="7"/>
      <c r="C195" s="10"/>
      <c r="D195" s="10"/>
      <c r="E195" s="14">
        <f>Tabel13[[#This Row],[(DD-MM-JJJJ) DATUM]]-B194</f>
        <v>0</v>
      </c>
      <c r="F195" s="14">
        <f t="shared" si="13"/>
        <v>0</v>
      </c>
      <c r="G195" s="14">
        <f t="shared" si="14"/>
        <v>0</v>
      </c>
      <c r="H195" s="19" t="e">
        <f t="shared" si="15"/>
        <v>#DIV/0!</v>
      </c>
      <c r="I195" s="19" t="e">
        <f t="shared" si="16"/>
        <v>#DIV/0!</v>
      </c>
      <c r="L195" s="25"/>
      <c r="M195" s="25"/>
      <c r="N195" s="25"/>
    </row>
    <row r="196" spans="2:14" x14ac:dyDescent="0.25">
      <c r="B196" s="7"/>
      <c r="C196" s="10"/>
      <c r="D196" s="10"/>
      <c r="E196" s="14">
        <f>Tabel13[[#This Row],[(DD-MM-JJJJ) DATUM]]-B195</f>
        <v>0</v>
      </c>
      <c r="F196" s="14">
        <f t="shared" si="13"/>
        <v>0</v>
      </c>
      <c r="G196" s="14">
        <f t="shared" si="14"/>
        <v>0</v>
      </c>
      <c r="H196" s="19" t="e">
        <f t="shared" si="15"/>
        <v>#DIV/0!</v>
      </c>
      <c r="I196" s="19" t="e">
        <f t="shared" si="16"/>
        <v>#DIV/0!</v>
      </c>
      <c r="L196" s="25"/>
      <c r="M196" s="25"/>
      <c r="N196" s="25"/>
    </row>
    <row r="197" spans="2:14" x14ac:dyDescent="0.25">
      <c r="B197" s="7"/>
      <c r="C197" s="10"/>
      <c r="D197" s="10"/>
      <c r="E197" s="14">
        <f>Tabel13[[#This Row],[(DD-MM-JJJJ) DATUM]]-B196</f>
        <v>0</v>
      </c>
      <c r="F197" s="14">
        <f t="shared" si="13"/>
        <v>0</v>
      </c>
      <c r="G197" s="14">
        <f t="shared" si="14"/>
        <v>0</v>
      </c>
      <c r="H197" s="19" t="e">
        <f t="shared" si="15"/>
        <v>#DIV/0!</v>
      </c>
      <c r="I197" s="19" t="e">
        <f t="shared" si="16"/>
        <v>#DIV/0!</v>
      </c>
      <c r="L197" s="25"/>
      <c r="M197" s="25"/>
      <c r="N197" s="25"/>
    </row>
    <row r="198" spans="2:14" x14ac:dyDescent="0.25">
      <c r="B198" s="7"/>
      <c r="C198" s="10"/>
      <c r="D198" s="10"/>
      <c r="E198" s="14">
        <f>Tabel13[[#This Row],[(DD-MM-JJJJ) DATUM]]-B197</f>
        <v>0</v>
      </c>
      <c r="F198" s="14">
        <f t="shared" si="13"/>
        <v>0</v>
      </c>
      <c r="G198" s="14">
        <f t="shared" si="14"/>
        <v>0</v>
      </c>
      <c r="H198" s="19" t="e">
        <f t="shared" si="15"/>
        <v>#DIV/0!</v>
      </c>
      <c r="I198" s="19" t="e">
        <f t="shared" si="16"/>
        <v>#DIV/0!</v>
      </c>
      <c r="L198" s="25"/>
      <c r="M198" s="25"/>
      <c r="N198" s="25"/>
    </row>
    <row r="199" spans="2:14" x14ac:dyDescent="0.25">
      <c r="B199" s="7"/>
      <c r="C199" s="10"/>
      <c r="D199" s="10"/>
      <c r="E199" s="14">
        <f>Tabel13[[#This Row],[(DD-MM-JJJJ) DATUM]]-B198</f>
        <v>0</v>
      </c>
      <c r="F199" s="14">
        <f t="shared" si="13"/>
        <v>0</v>
      </c>
      <c r="G199" s="14">
        <f t="shared" si="14"/>
        <v>0</v>
      </c>
      <c r="H199" s="19" t="e">
        <f t="shared" si="15"/>
        <v>#DIV/0!</v>
      </c>
      <c r="I199" s="19" t="e">
        <f t="shared" si="16"/>
        <v>#DIV/0!</v>
      </c>
      <c r="L199" s="25"/>
      <c r="M199" s="25"/>
      <c r="N199" s="25"/>
    </row>
    <row r="200" spans="2:14" x14ac:dyDescent="0.25">
      <c r="B200" s="7"/>
      <c r="C200" s="10"/>
      <c r="D200" s="10"/>
      <c r="E200" s="14">
        <f>Tabel13[[#This Row],[(DD-MM-JJJJ) DATUM]]-B199</f>
        <v>0</v>
      </c>
      <c r="F200" s="14">
        <f t="shared" si="13"/>
        <v>0</v>
      </c>
      <c r="G200" s="14">
        <f t="shared" si="14"/>
        <v>0</v>
      </c>
      <c r="H200" s="19" t="e">
        <f t="shared" si="15"/>
        <v>#DIV/0!</v>
      </c>
      <c r="I200" s="19" t="e">
        <f t="shared" si="16"/>
        <v>#DIV/0!</v>
      </c>
      <c r="L200" s="25"/>
      <c r="M200" s="25"/>
      <c r="N200" s="25"/>
    </row>
    <row r="201" spans="2:14" x14ac:dyDescent="0.25">
      <c r="B201" s="7"/>
      <c r="C201" s="10"/>
      <c r="D201" s="10"/>
      <c r="E201" s="14">
        <f>Tabel13[[#This Row],[(DD-MM-JJJJ) DATUM]]-B200</f>
        <v>0</v>
      </c>
      <c r="F201" s="14">
        <f t="shared" si="13"/>
        <v>0</v>
      </c>
      <c r="G201" s="14">
        <f t="shared" si="14"/>
        <v>0</v>
      </c>
      <c r="H201" s="19" t="e">
        <f t="shared" si="15"/>
        <v>#DIV/0!</v>
      </c>
      <c r="I201" s="19" t="e">
        <f t="shared" si="16"/>
        <v>#DIV/0!</v>
      </c>
      <c r="L201" s="25"/>
      <c r="M201" s="25"/>
      <c r="N201" s="25"/>
    </row>
    <row r="202" spans="2:14" x14ac:dyDescent="0.25">
      <c r="B202" s="7"/>
      <c r="C202" s="10"/>
      <c r="D202" s="10"/>
      <c r="E202" s="14">
        <f>Tabel13[[#This Row],[(DD-MM-JJJJ) DATUM]]-B201</f>
        <v>0</v>
      </c>
      <c r="F202" s="14">
        <f t="shared" si="13"/>
        <v>0</v>
      </c>
      <c r="G202" s="14">
        <f t="shared" si="14"/>
        <v>0</v>
      </c>
      <c r="H202" s="19" t="e">
        <f t="shared" si="15"/>
        <v>#DIV/0!</v>
      </c>
      <c r="I202" s="19" t="e">
        <f t="shared" si="16"/>
        <v>#DIV/0!</v>
      </c>
      <c r="L202" s="25"/>
      <c r="M202" s="25"/>
      <c r="N202" s="25"/>
    </row>
    <row r="203" spans="2:14" x14ac:dyDescent="0.25">
      <c r="B203" s="7"/>
      <c r="C203" s="10"/>
      <c r="D203" s="10"/>
      <c r="E203" s="14">
        <f>Tabel13[[#This Row],[(DD-MM-JJJJ) DATUM]]-B202</f>
        <v>0</v>
      </c>
      <c r="F203" s="14">
        <f t="shared" si="13"/>
        <v>0</v>
      </c>
      <c r="G203" s="14">
        <f t="shared" si="14"/>
        <v>0</v>
      </c>
      <c r="H203" s="19" t="e">
        <f t="shared" si="15"/>
        <v>#DIV/0!</v>
      </c>
      <c r="I203" s="19" t="e">
        <f t="shared" si="16"/>
        <v>#DIV/0!</v>
      </c>
      <c r="L203" s="25"/>
      <c r="M203" s="25"/>
      <c r="N203" s="25"/>
    </row>
    <row r="204" spans="2:14" x14ac:dyDescent="0.25">
      <c r="B204" s="7"/>
      <c r="C204" s="10"/>
      <c r="D204" s="10"/>
      <c r="E204" s="14">
        <f>Tabel13[[#This Row],[(DD-MM-JJJJ) DATUM]]-B203</f>
        <v>0</v>
      </c>
      <c r="F204" s="14">
        <f t="shared" si="13"/>
        <v>0</v>
      </c>
      <c r="G204" s="14">
        <f t="shared" si="14"/>
        <v>0</v>
      </c>
      <c r="H204" s="19" t="e">
        <f t="shared" si="15"/>
        <v>#DIV/0!</v>
      </c>
      <c r="I204" s="19" t="e">
        <f t="shared" si="16"/>
        <v>#DIV/0!</v>
      </c>
      <c r="L204" s="25"/>
      <c r="M204" s="25"/>
      <c r="N204" s="25"/>
    </row>
    <row r="205" spans="2:14" x14ac:dyDescent="0.25">
      <c r="B205" s="7"/>
      <c r="C205" s="10"/>
      <c r="D205" s="10"/>
      <c r="E205" s="14">
        <f>Tabel13[[#This Row],[(DD-MM-JJJJ) DATUM]]-B204</f>
        <v>0</v>
      </c>
      <c r="F205" s="14">
        <f t="shared" si="13"/>
        <v>0</v>
      </c>
      <c r="G205" s="14">
        <f t="shared" si="14"/>
        <v>0</v>
      </c>
      <c r="H205" s="19" t="e">
        <f t="shared" si="15"/>
        <v>#DIV/0!</v>
      </c>
      <c r="I205" s="19" t="e">
        <f t="shared" si="16"/>
        <v>#DIV/0!</v>
      </c>
      <c r="L205" s="25"/>
      <c r="M205" s="25"/>
      <c r="N205" s="25"/>
    </row>
    <row r="206" spans="2:14" x14ac:dyDescent="0.25">
      <c r="B206" s="7"/>
      <c r="C206" s="10"/>
      <c r="D206" s="10"/>
      <c r="E206" s="14">
        <f>Tabel13[[#This Row],[(DD-MM-JJJJ) DATUM]]-B205</f>
        <v>0</v>
      </c>
      <c r="F206" s="14">
        <f t="shared" si="13"/>
        <v>0</v>
      </c>
      <c r="G206" s="14">
        <f t="shared" si="14"/>
        <v>0</v>
      </c>
      <c r="H206" s="19" t="e">
        <f t="shared" si="15"/>
        <v>#DIV/0!</v>
      </c>
      <c r="I206" s="19" t="e">
        <f t="shared" si="16"/>
        <v>#DIV/0!</v>
      </c>
      <c r="L206" s="25"/>
      <c r="M206" s="25"/>
      <c r="N206" s="25"/>
    </row>
    <row r="207" spans="2:14" x14ac:dyDescent="0.25">
      <c r="B207" s="7"/>
      <c r="C207" s="10"/>
      <c r="D207" s="10"/>
      <c r="E207" s="14">
        <f>Tabel13[[#This Row],[(DD-MM-JJJJ) DATUM]]-B206</f>
        <v>0</v>
      </c>
      <c r="F207" s="14">
        <f t="shared" si="13"/>
        <v>0</v>
      </c>
      <c r="G207" s="14">
        <f t="shared" si="14"/>
        <v>0</v>
      </c>
      <c r="H207" s="19" t="e">
        <f t="shared" si="15"/>
        <v>#DIV/0!</v>
      </c>
      <c r="I207" s="19" t="e">
        <f t="shared" si="16"/>
        <v>#DIV/0!</v>
      </c>
      <c r="L207" s="25"/>
      <c r="M207" s="25"/>
      <c r="N207" s="25"/>
    </row>
    <row r="208" spans="2:14" x14ac:dyDescent="0.25">
      <c r="B208" s="7"/>
      <c r="C208" s="10"/>
      <c r="D208" s="10"/>
      <c r="E208" s="14">
        <f>Tabel13[[#This Row],[(DD-MM-JJJJ) DATUM]]-B207</f>
        <v>0</v>
      </c>
      <c r="F208" s="14">
        <f t="shared" ref="F208:F271" si="17">C208-C207</f>
        <v>0</v>
      </c>
      <c r="G208" s="14">
        <f t="shared" ref="G208:G271" si="18">D208-D207</f>
        <v>0</v>
      </c>
      <c r="H208" s="19" t="e">
        <f t="shared" ref="H208:H271" si="19">F208/E208</f>
        <v>#DIV/0!</v>
      </c>
      <c r="I208" s="19" t="e">
        <f t="shared" ref="I208:I271" si="20">G208/E208</f>
        <v>#DIV/0!</v>
      </c>
      <c r="L208" s="25"/>
      <c r="M208" s="25"/>
      <c r="N208" s="25"/>
    </row>
    <row r="209" spans="2:14" x14ac:dyDescent="0.25">
      <c r="B209" s="7"/>
      <c r="C209" s="10"/>
      <c r="D209" s="10"/>
      <c r="E209" s="14">
        <f>Tabel13[[#This Row],[(DD-MM-JJJJ) DATUM]]-B208</f>
        <v>0</v>
      </c>
      <c r="F209" s="14">
        <f t="shared" si="17"/>
        <v>0</v>
      </c>
      <c r="G209" s="14">
        <f t="shared" si="18"/>
        <v>0</v>
      </c>
      <c r="H209" s="19" t="e">
        <f t="shared" si="19"/>
        <v>#DIV/0!</v>
      </c>
      <c r="I209" s="19" t="e">
        <f t="shared" si="20"/>
        <v>#DIV/0!</v>
      </c>
      <c r="L209" s="25"/>
      <c r="M209" s="25"/>
      <c r="N209" s="25"/>
    </row>
    <row r="210" spans="2:14" x14ac:dyDescent="0.25">
      <c r="B210" s="7"/>
      <c r="C210" s="10"/>
      <c r="D210" s="10"/>
      <c r="E210" s="14">
        <f>Tabel13[[#This Row],[(DD-MM-JJJJ) DATUM]]-B209</f>
        <v>0</v>
      </c>
      <c r="F210" s="14">
        <f t="shared" si="17"/>
        <v>0</v>
      </c>
      <c r="G210" s="14">
        <f t="shared" si="18"/>
        <v>0</v>
      </c>
      <c r="H210" s="19" t="e">
        <f t="shared" si="19"/>
        <v>#DIV/0!</v>
      </c>
      <c r="I210" s="19" t="e">
        <f t="shared" si="20"/>
        <v>#DIV/0!</v>
      </c>
      <c r="L210" s="25"/>
      <c r="M210" s="25"/>
      <c r="N210" s="25"/>
    </row>
    <row r="211" spans="2:14" x14ac:dyDescent="0.25">
      <c r="B211" s="7"/>
      <c r="C211" s="10"/>
      <c r="D211" s="10"/>
      <c r="E211" s="14">
        <f>Tabel13[[#This Row],[(DD-MM-JJJJ) DATUM]]-B210</f>
        <v>0</v>
      </c>
      <c r="F211" s="14">
        <f t="shared" si="17"/>
        <v>0</v>
      </c>
      <c r="G211" s="14">
        <f t="shared" si="18"/>
        <v>0</v>
      </c>
      <c r="H211" s="19" t="e">
        <f t="shared" si="19"/>
        <v>#DIV/0!</v>
      </c>
      <c r="I211" s="19" t="e">
        <f t="shared" si="20"/>
        <v>#DIV/0!</v>
      </c>
      <c r="L211" s="25"/>
      <c r="M211" s="25"/>
      <c r="N211" s="25"/>
    </row>
    <row r="212" spans="2:14" x14ac:dyDescent="0.25">
      <c r="B212" s="7"/>
      <c r="C212" s="10"/>
      <c r="D212" s="10"/>
      <c r="E212" s="14">
        <f>Tabel13[[#This Row],[(DD-MM-JJJJ) DATUM]]-B211</f>
        <v>0</v>
      </c>
      <c r="F212" s="14">
        <f t="shared" si="17"/>
        <v>0</v>
      </c>
      <c r="G212" s="14">
        <f t="shared" si="18"/>
        <v>0</v>
      </c>
      <c r="H212" s="19" t="e">
        <f t="shared" si="19"/>
        <v>#DIV/0!</v>
      </c>
      <c r="I212" s="19" t="e">
        <f t="shared" si="20"/>
        <v>#DIV/0!</v>
      </c>
      <c r="L212" s="25"/>
      <c r="M212" s="25"/>
      <c r="N212" s="25"/>
    </row>
    <row r="213" spans="2:14" x14ac:dyDescent="0.25">
      <c r="B213" s="7"/>
      <c r="C213" s="10"/>
      <c r="D213" s="10"/>
      <c r="E213" s="14">
        <f>Tabel13[[#This Row],[(DD-MM-JJJJ) DATUM]]-B212</f>
        <v>0</v>
      </c>
      <c r="F213" s="14">
        <f t="shared" si="17"/>
        <v>0</v>
      </c>
      <c r="G213" s="14">
        <f t="shared" si="18"/>
        <v>0</v>
      </c>
      <c r="H213" s="19" t="e">
        <f t="shared" si="19"/>
        <v>#DIV/0!</v>
      </c>
      <c r="I213" s="19" t="e">
        <f t="shared" si="20"/>
        <v>#DIV/0!</v>
      </c>
      <c r="L213" s="25"/>
      <c r="M213" s="25"/>
      <c r="N213" s="25"/>
    </row>
    <row r="214" spans="2:14" x14ac:dyDescent="0.25">
      <c r="B214" s="7"/>
      <c r="C214" s="10"/>
      <c r="D214" s="10"/>
      <c r="E214" s="14">
        <f>Tabel13[[#This Row],[(DD-MM-JJJJ) DATUM]]-B213</f>
        <v>0</v>
      </c>
      <c r="F214" s="14">
        <f t="shared" si="17"/>
        <v>0</v>
      </c>
      <c r="G214" s="14">
        <f t="shared" si="18"/>
        <v>0</v>
      </c>
      <c r="H214" s="19" t="e">
        <f t="shared" si="19"/>
        <v>#DIV/0!</v>
      </c>
      <c r="I214" s="19" t="e">
        <f t="shared" si="20"/>
        <v>#DIV/0!</v>
      </c>
      <c r="L214" s="25"/>
      <c r="M214" s="25"/>
      <c r="N214" s="25"/>
    </row>
    <row r="215" spans="2:14" x14ac:dyDescent="0.25">
      <c r="B215" s="7"/>
      <c r="C215" s="10"/>
      <c r="D215" s="10"/>
      <c r="E215" s="14">
        <f>Tabel13[[#This Row],[(DD-MM-JJJJ) DATUM]]-B214</f>
        <v>0</v>
      </c>
      <c r="F215" s="14">
        <f t="shared" si="17"/>
        <v>0</v>
      </c>
      <c r="G215" s="14">
        <f t="shared" si="18"/>
        <v>0</v>
      </c>
      <c r="H215" s="19" t="e">
        <f t="shared" si="19"/>
        <v>#DIV/0!</v>
      </c>
      <c r="I215" s="19" t="e">
        <f t="shared" si="20"/>
        <v>#DIV/0!</v>
      </c>
      <c r="L215" s="25"/>
      <c r="M215" s="25"/>
      <c r="N215" s="25"/>
    </row>
    <row r="216" spans="2:14" x14ac:dyDescent="0.25">
      <c r="B216" s="7"/>
      <c r="C216" s="10"/>
      <c r="D216" s="10"/>
      <c r="E216" s="14">
        <f>Tabel13[[#This Row],[(DD-MM-JJJJ) DATUM]]-B215</f>
        <v>0</v>
      </c>
      <c r="F216" s="14">
        <f t="shared" si="17"/>
        <v>0</v>
      </c>
      <c r="G216" s="14">
        <f t="shared" si="18"/>
        <v>0</v>
      </c>
      <c r="H216" s="19" t="e">
        <f t="shared" si="19"/>
        <v>#DIV/0!</v>
      </c>
      <c r="I216" s="19" t="e">
        <f t="shared" si="20"/>
        <v>#DIV/0!</v>
      </c>
      <c r="L216" s="25"/>
      <c r="M216" s="25"/>
      <c r="N216" s="25"/>
    </row>
    <row r="217" spans="2:14" x14ac:dyDescent="0.25">
      <c r="B217" s="7"/>
      <c r="C217" s="10"/>
      <c r="D217" s="10"/>
      <c r="E217" s="14">
        <f>Tabel13[[#This Row],[(DD-MM-JJJJ) DATUM]]-B216</f>
        <v>0</v>
      </c>
      <c r="F217" s="14">
        <f t="shared" si="17"/>
        <v>0</v>
      </c>
      <c r="G217" s="14">
        <f t="shared" si="18"/>
        <v>0</v>
      </c>
      <c r="H217" s="19" t="e">
        <f t="shared" si="19"/>
        <v>#DIV/0!</v>
      </c>
      <c r="I217" s="19" t="e">
        <f t="shared" si="20"/>
        <v>#DIV/0!</v>
      </c>
      <c r="L217" s="25"/>
      <c r="M217" s="25"/>
      <c r="N217" s="25"/>
    </row>
    <row r="218" spans="2:14" x14ac:dyDescent="0.25">
      <c r="B218" s="7"/>
      <c r="C218" s="10"/>
      <c r="D218" s="10"/>
      <c r="E218" s="14">
        <f>Tabel13[[#This Row],[(DD-MM-JJJJ) DATUM]]-B217</f>
        <v>0</v>
      </c>
      <c r="F218" s="14">
        <f t="shared" si="17"/>
        <v>0</v>
      </c>
      <c r="G218" s="14">
        <f t="shared" si="18"/>
        <v>0</v>
      </c>
      <c r="H218" s="19" t="e">
        <f t="shared" si="19"/>
        <v>#DIV/0!</v>
      </c>
      <c r="I218" s="19" t="e">
        <f t="shared" si="20"/>
        <v>#DIV/0!</v>
      </c>
      <c r="L218" s="25"/>
      <c r="M218" s="25"/>
      <c r="N218" s="25"/>
    </row>
    <row r="219" spans="2:14" x14ac:dyDescent="0.25">
      <c r="B219" s="7"/>
      <c r="C219" s="10"/>
      <c r="D219" s="10"/>
      <c r="E219" s="14">
        <f>Tabel13[[#This Row],[(DD-MM-JJJJ) DATUM]]-B218</f>
        <v>0</v>
      </c>
      <c r="F219" s="14">
        <f t="shared" si="17"/>
        <v>0</v>
      </c>
      <c r="G219" s="14">
        <f t="shared" si="18"/>
        <v>0</v>
      </c>
      <c r="H219" s="19" t="e">
        <f t="shared" si="19"/>
        <v>#DIV/0!</v>
      </c>
      <c r="I219" s="19" t="e">
        <f t="shared" si="20"/>
        <v>#DIV/0!</v>
      </c>
      <c r="L219" s="25"/>
      <c r="M219" s="25"/>
      <c r="N219" s="25"/>
    </row>
    <row r="220" spans="2:14" x14ac:dyDescent="0.25">
      <c r="B220" s="7"/>
      <c r="C220" s="10"/>
      <c r="D220" s="10"/>
      <c r="E220" s="14">
        <f>Tabel13[[#This Row],[(DD-MM-JJJJ) DATUM]]-B219</f>
        <v>0</v>
      </c>
      <c r="F220" s="14">
        <f t="shared" si="17"/>
        <v>0</v>
      </c>
      <c r="G220" s="14">
        <f t="shared" si="18"/>
        <v>0</v>
      </c>
      <c r="H220" s="19" t="e">
        <f t="shared" si="19"/>
        <v>#DIV/0!</v>
      </c>
      <c r="I220" s="19" t="e">
        <f t="shared" si="20"/>
        <v>#DIV/0!</v>
      </c>
      <c r="L220" s="25"/>
      <c r="M220" s="25"/>
      <c r="N220" s="25"/>
    </row>
    <row r="221" spans="2:14" x14ac:dyDescent="0.25">
      <c r="B221" s="7"/>
      <c r="C221" s="10"/>
      <c r="D221" s="10"/>
      <c r="E221" s="14">
        <f>Tabel13[[#This Row],[(DD-MM-JJJJ) DATUM]]-B220</f>
        <v>0</v>
      </c>
      <c r="F221" s="14">
        <f t="shared" si="17"/>
        <v>0</v>
      </c>
      <c r="G221" s="14">
        <f t="shared" si="18"/>
        <v>0</v>
      </c>
      <c r="H221" s="19" t="e">
        <f t="shared" si="19"/>
        <v>#DIV/0!</v>
      </c>
      <c r="I221" s="19" t="e">
        <f t="shared" si="20"/>
        <v>#DIV/0!</v>
      </c>
      <c r="L221" s="25"/>
      <c r="M221" s="25"/>
      <c r="N221" s="25"/>
    </row>
    <row r="222" spans="2:14" x14ac:dyDescent="0.25">
      <c r="B222" s="7"/>
      <c r="C222" s="10"/>
      <c r="D222" s="10"/>
      <c r="E222" s="14">
        <f>Tabel13[[#This Row],[(DD-MM-JJJJ) DATUM]]-B221</f>
        <v>0</v>
      </c>
      <c r="F222" s="14">
        <f t="shared" si="17"/>
        <v>0</v>
      </c>
      <c r="G222" s="14">
        <f t="shared" si="18"/>
        <v>0</v>
      </c>
      <c r="H222" s="19" t="e">
        <f t="shared" si="19"/>
        <v>#DIV/0!</v>
      </c>
      <c r="I222" s="19" t="e">
        <f t="shared" si="20"/>
        <v>#DIV/0!</v>
      </c>
      <c r="L222" s="25"/>
      <c r="M222" s="25"/>
      <c r="N222" s="25"/>
    </row>
    <row r="223" spans="2:14" x14ac:dyDescent="0.25">
      <c r="B223" s="7"/>
      <c r="C223" s="10"/>
      <c r="D223" s="10"/>
      <c r="E223" s="14">
        <f>Tabel13[[#This Row],[(DD-MM-JJJJ) DATUM]]-B222</f>
        <v>0</v>
      </c>
      <c r="F223" s="14">
        <f t="shared" si="17"/>
        <v>0</v>
      </c>
      <c r="G223" s="14">
        <f t="shared" si="18"/>
        <v>0</v>
      </c>
      <c r="H223" s="19" t="e">
        <f t="shared" si="19"/>
        <v>#DIV/0!</v>
      </c>
      <c r="I223" s="19" t="e">
        <f t="shared" si="20"/>
        <v>#DIV/0!</v>
      </c>
      <c r="L223" s="25"/>
      <c r="M223" s="25"/>
      <c r="N223" s="25"/>
    </row>
    <row r="224" spans="2:14" x14ac:dyDescent="0.25">
      <c r="B224" s="7"/>
      <c r="C224" s="10"/>
      <c r="D224" s="10"/>
      <c r="E224" s="14">
        <f>Tabel13[[#This Row],[(DD-MM-JJJJ) DATUM]]-B223</f>
        <v>0</v>
      </c>
      <c r="F224" s="14">
        <f t="shared" si="17"/>
        <v>0</v>
      </c>
      <c r="G224" s="14">
        <f t="shared" si="18"/>
        <v>0</v>
      </c>
      <c r="H224" s="19" t="e">
        <f t="shared" si="19"/>
        <v>#DIV/0!</v>
      </c>
      <c r="I224" s="19" t="e">
        <f t="shared" si="20"/>
        <v>#DIV/0!</v>
      </c>
      <c r="L224" s="25"/>
      <c r="M224" s="25"/>
      <c r="N224" s="25"/>
    </row>
    <row r="225" spans="2:14" x14ac:dyDescent="0.25">
      <c r="B225" s="7"/>
      <c r="C225" s="10"/>
      <c r="D225" s="10"/>
      <c r="E225" s="14">
        <f>Tabel13[[#This Row],[(DD-MM-JJJJ) DATUM]]-B224</f>
        <v>0</v>
      </c>
      <c r="F225" s="14">
        <f t="shared" si="17"/>
        <v>0</v>
      </c>
      <c r="G225" s="14">
        <f t="shared" si="18"/>
        <v>0</v>
      </c>
      <c r="H225" s="19" t="e">
        <f t="shared" si="19"/>
        <v>#DIV/0!</v>
      </c>
      <c r="I225" s="19" t="e">
        <f t="shared" si="20"/>
        <v>#DIV/0!</v>
      </c>
      <c r="L225" s="25"/>
      <c r="M225" s="25"/>
      <c r="N225" s="25"/>
    </row>
    <row r="226" spans="2:14" x14ac:dyDescent="0.25">
      <c r="B226" s="7"/>
      <c r="C226" s="10"/>
      <c r="D226" s="10"/>
      <c r="E226" s="14">
        <f>Tabel13[[#This Row],[(DD-MM-JJJJ) DATUM]]-B225</f>
        <v>0</v>
      </c>
      <c r="F226" s="14">
        <f t="shared" si="17"/>
        <v>0</v>
      </c>
      <c r="G226" s="14">
        <f t="shared" si="18"/>
        <v>0</v>
      </c>
      <c r="H226" s="19" t="e">
        <f t="shared" si="19"/>
        <v>#DIV/0!</v>
      </c>
      <c r="I226" s="19" t="e">
        <f t="shared" si="20"/>
        <v>#DIV/0!</v>
      </c>
      <c r="L226" s="25"/>
      <c r="M226" s="25"/>
      <c r="N226" s="25"/>
    </row>
    <row r="227" spans="2:14" x14ac:dyDescent="0.25">
      <c r="B227" s="7"/>
      <c r="C227" s="10"/>
      <c r="D227" s="10"/>
      <c r="E227" s="14">
        <f>Tabel13[[#This Row],[(DD-MM-JJJJ) DATUM]]-B226</f>
        <v>0</v>
      </c>
      <c r="F227" s="14">
        <f t="shared" si="17"/>
        <v>0</v>
      </c>
      <c r="G227" s="14">
        <f t="shared" si="18"/>
        <v>0</v>
      </c>
      <c r="H227" s="19" t="e">
        <f t="shared" si="19"/>
        <v>#DIV/0!</v>
      </c>
      <c r="I227" s="19" t="e">
        <f t="shared" si="20"/>
        <v>#DIV/0!</v>
      </c>
      <c r="L227" s="25"/>
      <c r="M227" s="25"/>
      <c r="N227" s="25"/>
    </row>
    <row r="228" spans="2:14" x14ac:dyDescent="0.25">
      <c r="B228" s="7"/>
      <c r="C228" s="10"/>
      <c r="D228" s="10"/>
      <c r="E228" s="14">
        <f>Tabel13[[#This Row],[(DD-MM-JJJJ) DATUM]]-B227</f>
        <v>0</v>
      </c>
      <c r="F228" s="14">
        <f t="shared" si="17"/>
        <v>0</v>
      </c>
      <c r="G228" s="14">
        <f t="shared" si="18"/>
        <v>0</v>
      </c>
      <c r="H228" s="19" t="e">
        <f t="shared" si="19"/>
        <v>#DIV/0!</v>
      </c>
      <c r="I228" s="19" t="e">
        <f t="shared" si="20"/>
        <v>#DIV/0!</v>
      </c>
      <c r="L228" s="25"/>
      <c r="M228" s="25"/>
      <c r="N228" s="25"/>
    </row>
    <row r="229" spans="2:14" x14ac:dyDescent="0.25">
      <c r="B229" s="7"/>
      <c r="C229" s="10"/>
      <c r="D229" s="10"/>
      <c r="E229" s="14">
        <f>Tabel13[[#This Row],[(DD-MM-JJJJ) DATUM]]-B228</f>
        <v>0</v>
      </c>
      <c r="F229" s="14">
        <f t="shared" si="17"/>
        <v>0</v>
      </c>
      <c r="G229" s="14">
        <f t="shared" si="18"/>
        <v>0</v>
      </c>
      <c r="H229" s="19" t="e">
        <f t="shared" si="19"/>
        <v>#DIV/0!</v>
      </c>
      <c r="I229" s="19" t="e">
        <f t="shared" si="20"/>
        <v>#DIV/0!</v>
      </c>
      <c r="L229" s="25"/>
      <c r="M229" s="25"/>
      <c r="N229" s="25"/>
    </row>
    <row r="230" spans="2:14" x14ac:dyDescent="0.25">
      <c r="B230" s="7"/>
      <c r="C230" s="10"/>
      <c r="D230" s="10"/>
      <c r="E230" s="14">
        <f>Tabel13[[#This Row],[(DD-MM-JJJJ) DATUM]]-B229</f>
        <v>0</v>
      </c>
      <c r="F230" s="14">
        <f t="shared" si="17"/>
        <v>0</v>
      </c>
      <c r="G230" s="14">
        <f t="shared" si="18"/>
        <v>0</v>
      </c>
      <c r="H230" s="19" t="e">
        <f t="shared" si="19"/>
        <v>#DIV/0!</v>
      </c>
      <c r="I230" s="19" t="e">
        <f t="shared" si="20"/>
        <v>#DIV/0!</v>
      </c>
      <c r="L230" s="25"/>
      <c r="M230" s="25"/>
      <c r="N230" s="25"/>
    </row>
    <row r="231" spans="2:14" x14ac:dyDescent="0.25">
      <c r="B231" s="7"/>
      <c r="C231" s="10"/>
      <c r="D231" s="10"/>
      <c r="E231" s="14">
        <f>Tabel13[[#This Row],[(DD-MM-JJJJ) DATUM]]-B230</f>
        <v>0</v>
      </c>
      <c r="F231" s="14">
        <f t="shared" si="17"/>
        <v>0</v>
      </c>
      <c r="G231" s="14">
        <f t="shared" si="18"/>
        <v>0</v>
      </c>
      <c r="H231" s="19" t="e">
        <f t="shared" si="19"/>
        <v>#DIV/0!</v>
      </c>
      <c r="I231" s="19" t="e">
        <f t="shared" si="20"/>
        <v>#DIV/0!</v>
      </c>
      <c r="L231" s="25"/>
      <c r="M231" s="25"/>
      <c r="N231" s="25"/>
    </row>
    <row r="232" spans="2:14" x14ac:dyDescent="0.25">
      <c r="B232" s="7"/>
      <c r="C232" s="10"/>
      <c r="D232" s="10"/>
      <c r="E232" s="14">
        <f>Tabel13[[#This Row],[(DD-MM-JJJJ) DATUM]]-B231</f>
        <v>0</v>
      </c>
      <c r="F232" s="14">
        <f t="shared" si="17"/>
        <v>0</v>
      </c>
      <c r="G232" s="14">
        <f t="shared" si="18"/>
        <v>0</v>
      </c>
      <c r="H232" s="19" t="e">
        <f t="shared" si="19"/>
        <v>#DIV/0!</v>
      </c>
      <c r="I232" s="19" t="e">
        <f t="shared" si="20"/>
        <v>#DIV/0!</v>
      </c>
      <c r="L232" s="25"/>
      <c r="M232" s="25"/>
      <c r="N232" s="25"/>
    </row>
    <row r="233" spans="2:14" x14ac:dyDescent="0.25">
      <c r="B233" s="7"/>
      <c r="C233" s="10"/>
      <c r="D233" s="10"/>
      <c r="E233" s="14">
        <f>Tabel13[[#This Row],[(DD-MM-JJJJ) DATUM]]-B232</f>
        <v>0</v>
      </c>
      <c r="F233" s="14">
        <f t="shared" si="17"/>
        <v>0</v>
      </c>
      <c r="G233" s="14">
        <f t="shared" si="18"/>
        <v>0</v>
      </c>
      <c r="H233" s="19" t="e">
        <f t="shared" si="19"/>
        <v>#DIV/0!</v>
      </c>
      <c r="I233" s="19" t="e">
        <f t="shared" si="20"/>
        <v>#DIV/0!</v>
      </c>
      <c r="L233" s="25"/>
      <c r="M233" s="25"/>
      <c r="N233" s="25"/>
    </row>
    <row r="234" spans="2:14" x14ac:dyDescent="0.25">
      <c r="B234" s="7"/>
      <c r="C234" s="10"/>
      <c r="D234" s="10"/>
      <c r="E234" s="14">
        <f>Tabel13[[#This Row],[(DD-MM-JJJJ) DATUM]]-B233</f>
        <v>0</v>
      </c>
      <c r="F234" s="14">
        <f t="shared" si="17"/>
        <v>0</v>
      </c>
      <c r="G234" s="14">
        <f t="shared" si="18"/>
        <v>0</v>
      </c>
      <c r="H234" s="19" t="e">
        <f t="shared" si="19"/>
        <v>#DIV/0!</v>
      </c>
      <c r="I234" s="19" t="e">
        <f t="shared" si="20"/>
        <v>#DIV/0!</v>
      </c>
      <c r="L234" s="25"/>
      <c r="M234" s="25"/>
      <c r="N234" s="25"/>
    </row>
    <row r="235" spans="2:14" x14ac:dyDescent="0.25">
      <c r="B235" s="7"/>
      <c r="C235" s="10"/>
      <c r="D235" s="10"/>
      <c r="E235" s="14">
        <f>Tabel13[[#This Row],[(DD-MM-JJJJ) DATUM]]-B234</f>
        <v>0</v>
      </c>
      <c r="F235" s="14">
        <f t="shared" si="17"/>
        <v>0</v>
      </c>
      <c r="G235" s="14">
        <f t="shared" si="18"/>
        <v>0</v>
      </c>
      <c r="H235" s="19" t="e">
        <f t="shared" si="19"/>
        <v>#DIV/0!</v>
      </c>
      <c r="I235" s="19" t="e">
        <f t="shared" si="20"/>
        <v>#DIV/0!</v>
      </c>
      <c r="L235" s="25"/>
      <c r="M235" s="25"/>
      <c r="N235" s="25"/>
    </row>
    <row r="236" spans="2:14" x14ac:dyDescent="0.25">
      <c r="B236" s="7"/>
      <c r="C236" s="10"/>
      <c r="D236" s="10"/>
      <c r="E236" s="14">
        <f>Tabel13[[#This Row],[(DD-MM-JJJJ) DATUM]]-B235</f>
        <v>0</v>
      </c>
      <c r="F236" s="14">
        <f t="shared" si="17"/>
        <v>0</v>
      </c>
      <c r="G236" s="14">
        <f t="shared" si="18"/>
        <v>0</v>
      </c>
      <c r="H236" s="19" t="e">
        <f t="shared" si="19"/>
        <v>#DIV/0!</v>
      </c>
      <c r="I236" s="19" t="e">
        <f t="shared" si="20"/>
        <v>#DIV/0!</v>
      </c>
      <c r="L236" s="25"/>
      <c r="M236" s="25"/>
      <c r="N236" s="25"/>
    </row>
    <row r="237" spans="2:14" x14ac:dyDescent="0.25">
      <c r="B237" s="7"/>
      <c r="C237" s="10"/>
      <c r="D237" s="10"/>
      <c r="E237" s="14">
        <f>Tabel13[[#This Row],[(DD-MM-JJJJ) DATUM]]-B236</f>
        <v>0</v>
      </c>
      <c r="F237" s="14">
        <f t="shared" si="17"/>
        <v>0</v>
      </c>
      <c r="G237" s="14">
        <f t="shared" si="18"/>
        <v>0</v>
      </c>
      <c r="H237" s="19" t="e">
        <f t="shared" si="19"/>
        <v>#DIV/0!</v>
      </c>
      <c r="I237" s="19" t="e">
        <f t="shared" si="20"/>
        <v>#DIV/0!</v>
      </c>
      <c r="L237" s="25"/>
      <c r="M237" s="25"/>
      <c r="N237" s="25"/>
    </row>
    <row r="238" spans="2:14" x14ac:dyDescent="0.25">
      <c r="B238" s="7"/>
      <c r="C238" s="10"/>
      <c r="D238" s="10"/>
      <c r="E238" s="14">
        <f>Tabel13[[#This Row],[(DD-MM-JJJJ) DATUM]]-B237</f>
        <v>0</v>
      </c>
      <c r="F238" s="14">
        <f t="shared" si="17"/>
        <v>0</v>
      </c>
      <c r="G238" s="14">
        <f t="shared" si="18"/>
        <v>0</v>
      </c>
      <c r="H238" s="19" t="e">
        <f t="shared" si="19"/>
        <v>#DIV/0!</v>
      </c>
      <c r="I238" s="19" t="e">
        <f t="shared" si="20"/>
        <v>#DIV/0!</v>
      </c>
      <c r="L238" s="25"/>
      <c r="M238" s="25"/>
      <c r="N238" s="25"/>
    </row>
    <row r="239" spans="2:14" x14ac:dyDescent="0.25">
      <c r="B239" s="7"/>
      <c r="C239" s="10"/>
      <c r="D239" s="10"/>
      <c r="E239" s="14">
        <f>Tabel13[[#This Row],[(DD-MM-JJJJ) DATUM]]-B238</f>
        <v>0</v>
      </c>
      <c r="F239" s="14">
        <f t="shared" si="17"/>
        <v>0</v>
      </c>
      <c r="G239" s="14">
        <f t="shared" si="18"/>
        <v>0</v>
      </c>
      <c r="H239" s="19" t="e">
        <f t="shared" si="19"/>
        <v>#DIV/0!</v>
      </c>
      <c r="I239" s="19" t="e">
        <f t="shared" si="20"/>
        <v>#DIV/0!</v>
      </c>
      <c r="L239" s="25"/>
      <c r="M239" s="25"/>
      <c r="N239" s="25"/>
    </row>
    <row r="240" spans="2:14" x14ac:dyDescent="0.25">
      <c r="B240" s="7"/>
      <c r="C240" s="10"/>
      <c r="D240" s="10"/>
      <c r="E240" s="14">
        <f>Tabel13[[#This Row],[(DD-MM-JJJJ) DATUM]]-B239</f>
        <v>0</v>
      </c>
      <c r="F240" s="14">
        <f t="shared" si="17"/>
        <v>0</v>
      </c>
      <c r="G240" s="14">
        <f t="shared" si="18"/>
        <v>0</v>
      </c>
      <c r="H240" s="19" t="e">
        <f t="shared" si="19"/>
        <v>#DIV/0!</v>
      </c>
      <c r="I240" s="19" t="e">
        <f t="shared" si="20"/>
        <v>#DIV/0!</v>
      </c>
      <c r="L240" s="25"/>
      <c r="M240" s="25"/>
      <c r="N240" s="25"/>
    </row>
    <row r="241" spans="2:14" x14ac:dyDescent="0.25">
      <c r="B241" s="7"/>
      <c r="C241" s="10"/>
      <c r="D241" s="10"/>
      <c r="E241" s="14">
        <f>Tabel13[[#This Row],[(DD-MM-JJJJ) DATUM]]-B240</f>
        <v>0</v>
      </c>
      <c r="F241" s="14">
        <f t="shared" si="17"/>
        <v>0</v>
      </c>
      <c r="G241" s="14">
        <f t="shared" si="18"/>
        <v>0</v>
      </c>
      <c r="H241" s="19" t="e">
        <f t="shared" si="19"/>
        <v>#DIV/0!</v>
      </c>
      <c r="I241" s="19" t="e">
        <f t="shared" si="20"/>
        <v>#DIV/0!</v>
      </c>
      <c r="L241" s="25"/>
      <c r="M241" s="25"/>
      <c r="N241" s="25"/>
    </row>
    <row r="242" spans="2:14" x14ac:dyDescent="0.25">
      <c r="B242" s="7"/>
      <c r="C242" s="10"/>
      <c r="D242" s="10"/>
      <c r="E242" s="14">
        <f>Tabel13[[#This Row],[(DD-MM-JJJJ) DATUM]]-B241</f>
        <v>0</v>
      </c>
      <c r="F242" s="14">
        <f t="shared" si="17"/>
        <v>0</v>
      </c>
      <c r="G242" s="14">
        <f t="shared" si="18"/>
        <v>0</v>
      </c>
      <c r="H242" s="19" t="e">
        <f t="shared" si="19"/>
        <v>#DIV/0!</v>
      </c>
      <c r="I242" s="19" t="e">
        <f t="shared" si="20"/>
        <v>#DIV/0!</v>
      </c>
      <c r="L242" s="25"/>
      <c r="M242" s="25"/>
      <c r="N242" s="25"/>
    </row>
    <row r="243" spans="2:14" x14ac:dyDescent="0.25">
      <c r="B243" s="7"/>
      <c r="C243" s="10"/>
      <c r="D243" s="10"/>
      <c r="E243" s="14">
        <f>Tabel13[[#This Row],[(DD-MM-JJJJ) DATUM]]-B242</f>
        <v>0</v>
      </c>
      <c r="F243" s="14">
        <f t="shared" si="17"/>
        <v>0</v>
      </c>
      <c r="G243" s="14">
        <f t="shared" si="18"/>
        <v>0</v>
      </c>
      <c r="H243" s="19" t="e">
        <f t="shared" si="19"/>
        <v>#DIV/0!</v>
      </c>
      <c r="I243" s="19" t="e">
        <f t="shared" si="20"/>
        <v>#DIV/0!</v>
      </c>
      <c r="L243" s="25"/>
      <c r="M243" s="25"/>
      <c r="N243" s="25"/>
    </row>
    <row r="244" spans="2:14" x14ac:dyDescent="0.25">
      <c r="B244" s="7"/>
      <c r="C244" s="10"/>
      <c r="D244" s="10"/>
      <c r="E244" s="14">
        <f>Tabel13[[#This Row],[(DD-MM-JJJJ) DATUM]]-B243</f>
        <v>0</v>
      </c>
      <c r="F244" s="14">
        <f t="shared" si="17"/>
        <v>0</v>
      </c>
      <c r="G244" s="14">
        <f t="shared" si="18"/>
        <v>0</v>
      </c>
      <c r="H244" s="19" t="e">
        <f t="shared" si="19"/>
        <v>#DIV/0!</v>
      </c>
      <c r="I244" s="19" t="e">
        <f t="shared" si="20"/>
        <v>#DIV/0!</v>
      </c>
      <c r="L244" s="25"/>
      <c r="M244" s="25"/>
      <c r="N244" s="25"/>
    </row>
    <row r="245" spans="2:14" x14ac:dyDescent="0.25">
      <c r="B245" s="7"/>
      <c r="C245" s="10"/>
      <c r="D245" s="10"/>
      <c r="E245" s="14">
        <f>Tabel13[[#This Row],[(DD-MM-JJJJ) DATUM]]-B244</f>
        <v>0</v>
      </c>
      <c r="F245" s="14">
        <f t="shared" si="17"/>
        <v>0</v>
      </c>
      <c r="G245" s="14">
        <f t="shared" si="18"/>
        <v>0</v>
      </c>
      <c r="H245" s="19" t="e">
        <f t="shared" si="19"/>
        <v>#DIV/0!</v>
      </c>
      <c r="I245" s="19" t="e">
        <f t="shared" si="20"/>
        <v>#DIV/0!</v>
      </c>
      <c r="L245" s="25"/>
      <c r="M245" s="25"/>
      <c r="N245" s="25"/>
    </row>
    <row r="246" spans="2:14" x14ac:dyDescent="0.25">
      <c r="B246" s="7"/>
      <c r="C246" s="10"/>
      <c r="D246" s="10"/>
      <c r="E246" s="14">
        <f>Tabel13[[#This Row],[(DD-MM-JJJJ) DATUM]]-B245</f>
        <v>0</v>
      </c>
      <c r="F246" s="14">
        <f t="shared" si="17"/>
        <v>0</v>
      </c>
      <c r="G246" s="14">
        <f t="shared" si="18"/>
        <v>0</v>
      </c>
      <c r="H246" s="19" t="e">
        <f t="shared" si="19"/>
        <v>#DIV/0!</v>
      </c>
      <c r="I246" s="19" t="e">
        <f t="shared" si="20"/>
        <v>#DIV/0!</v>
      </c>
      <c r="L246" s="25"/>
      <c r="M246" s="25"/>
      <c r="N246" s="25"/>
    </row>
    <row r="247" spans="2:14" x14ac:dyDescent="0.25">
      <c r="B247" s="7"/>
      <c r="C247" s="10"/>
      <c r="D247" s="10"/>
      <c r="E247" s="14">
        <f>Tabel13[[#This Row],[(DD-MM-JJJJ) DATUM]]-B246</f>
        <v>0</v>
      </c>
      <c r="F247" s="14">
        <f t="shared" si="17"/>
        <v>0</v>
      </c>
      <c r="G247" s="14">
        <f t="shared" si="18"/>
        <v>0</v>
      </c>
      <c r="H247" s="19" t="e">
        <f t="shared" si="19"/>
        <v>#DIV/0!</v>
      </c>
      <c r="I247" s="19" t="e">
        <f t="shared" si="20"/>
        <v>#DIV/0!</v>
      </c>
      <c r="L247" s="25"/>
      <c r="M247" s="25"/>
      <c r="N247" s="25"/>
    </row>
    <row r="248" spans="2:14" x14ac:dyDescent="0.25">
      <c r="B248" s="7"/>
      <c r="C248" s="10"/>
      <c r="D248" s="10"/>
      <c r="E248" s="14">
        <f>Tabel13[[#This Row],[(DD-MM-JJJJ) DATUM]]-B247</f>
        <v>0</v>
      </c>
      <c r="F248" s="14">
        <f t="shared" si="17"/>
        <v>0</v>
      </c>
      <c r="G248" s="14">
        <f t="shared" si="18"/>
        <v>0</v>
      </c>
      <c r="H248" s="19" t="e">
        <f t="shared" si="19"/>
        <v>#DIV/0!</v>
      </c>
      <c r="I248" s="19" t="e">
        <f t="shared" si="20"/>
        <v>#DIV/0!</v>
      </c>
      <c r="L248" s="25"/>
      <c r="M248" s="25"/>
      <c r="N248" s="25"/>
    </row>
    <row r="249" spans="2:14" x14ac:dyDescent="0.25">
      <c r="B249" s="7"/>
      <c r="C249" s="10"/>
      <c r="D249" s="10"/>
      <c r="E249" s="14">
        <f>Tabel13[[#This Row],[(DD-MM-JJJJ) DATUM]]-B248</f>
        <v>0</v>
      </c>
      <c r="F249" s="14">
        <f t="shared" si="17"/>
        <v>0</v>
      </c>
      <c r="G249" s="14">
        <f t="shared" si="18"/>
        <v>0</v>
      </c>
      <c r="H249" s="19" t="e">
        <f t="shared" si="19"/>
        <v>#DIV/0!</v>
      </c>
      <c r="I249" s="19" t="e">
        <f t="shared" si="20"/>
        <v>#DIV/0!</v>
      </c>
      <c r="L249" s="25"/>
      <c r="M249" s="25"/>
      <c r="N249" s="25"/>
    </row>
    <row r="250" spans="2:14" x14ac:dyDescent="0.25">
      <c r="B250" s="7"/>
      <c r="C250" s="10"/>
      <c r="D250" s="10"/>
      <c r="E250" s="14">
        <f>Tabel13[[#This Row],[(DD-MM-JJJJ) DATUM]]-B249</f>
        <v>0</v>
      </c>
      <c r="F250" s="14">
        <f t="shared" si="17"/>
        <v>0</v>
      </c>
      <c r="G250" s="14">
        <f t="shared" si="18"/>
        <v>0</v>
      </c>
      <c r="H250" s="19" t="e">
        <f t="shared" si="19"/>
        <v>#DIV/0!</v>
      </c>
      <c r="I250" s="19" t="e">
        <f t="shared" si="20"/>
        <v>#DIV/0!</v>
      </c>
      <c r="L250" s="25"/>
      <c r="M250" s="25"/>
      <c r="N250" s="25"/>
    </row>
    <row r="251" spans="2:14" x14ac:dyDescent="0.25">
      <c r="B251" s="7"/>
      <c r="C251" s="10"/>
      <c r="D251" s="10"/>
      <c r="E251" s="14">
        <f>Tabel13[[#This Row],[(DD-MM-JJJJ) DATUM]]-B250</f>
        <v>0</v>
      </c>
      <c r="F251" s="14">
        <f t="shared" si="17"/>
        <v>0</v>
      </c>
      <c r="G251" s="14">
        <f t="shared" si="18"/>
        <v>0</v>
      </c>
      <c r="H251" s="19" t="e">
        <f t="shared" si="19"/>
        <v>#DIV/0!</v>
      </c>
      <c r="I251" s="19" t="e">
        <f t="shared" si="20"/>
        <v>#DIV/0!</v>
      </c>
      <c r="L251" s="25"/>
      <c r="M251" s="25"/>
      <c r="N251" s="25"/>
    </row>
    <row r="252" spans="2:14" x14ac:dyDescent="0.25">
      <c r="B252" s="7"/>
      <c r="C252" s="10"/>
      <c r="D252" s="10"/>
      <c r="E252" s="14">
        <f>Tabel13[[#This Row],[(DD-MM-JJJJ) DATUM]]-B251</f>
        <v>0</v>
      </c>
      <c r="F252" s="14">
        <f t="shared" si="17"/>
        <v>0</v>
      </c>
      <c r="G252" s="14">
        <f t="shared" si="18"/>
        <v>0</v>
      </c>
      <c r="H252" s="19" t="e">
        <f t="shared" si="19"/>
        <v>#DIV/0!</v>
      </c>
      <c r="I252" s="19" t="e">
        <f t="shared" si="20"/>
        <v>#DIV/0!</v>
      </c>
      <c r="L252" s="25"/>
      <c r="M252" s="25"/>
      <c r="N252" s="25"/>
    </row>
    <row r="253" spans="2:14" x14ac:dyDescent="0.25">
      <c r="B253" s="7"/>
      <c r="C253" s="10"/>
      <c r="D253" s="10"/>
      <c r="E253" s="14">
        <f>Tabel13[[#This Row],[(DD-MM-JJJJ) DATUM]]-B252</f>
        <v>0</v>
      </c>
      <c r="F253" s="14">
        <f t="shared" si="17"/>
        <v>0</v>
      </c>
      <c r="G253" s="14">
        <f t="shared" si="18"/>
        <v>0</v>
      </c>
      <c r="H253" s="19" t="e">
        <f t="shared" si="19"/>
        <v>#DIV/0!</v>
      </c>
      <c r="I253" s="19" t="e">
        <f t="shared" si="20"/>
        <v>#DIV/0!</v>
      </c>
      <c r="L253" s="25"/>
      <c r="M253" s="25"/>
      <c r="N253" s="25"/>
    </row>
    <row r="254" spans="2:14" x14ac:dyDescent="0.25">
      <c r="B254" s="7"/>
      <c r="C254" s="10"/>
      <c r="D254" s="10"/>
      <c r="E254" s="14">
        <f>Tabel13[[#This Row],[(DD-MM-JJJJ) DATUM]]-B253</f>
        <v>0</v>
      </c>
      <c r="F254" s="14">
        <f t="shared" si="17"/>
        <v>0</v>
      </c>
      <c r="G254" s="14">
        <f t="shared" si="18"/>
        <v>0</v>
      </c>
      <c r="H254" s="19" t="e">
        <f t="shared" si="19"/>
        <v>#DIV/0!</v>
      </c>
      <c r="I254" s="19" t="e">
        <f t="shared" si="20"/>
        <v>#DIV/0!</v>
      </c>
      <c r="L254" s="25"/>
      <c r="M254" s="25"/>
      <c r="N254" s="25"/>
    </row>
    <row r="255" spans="2:14" x14ac:dyDescent="0.25">
      <c r="B255" s="7"/>
      <c r="C255" s="10"/>
      <c r="D255" s="10"/>
      <c r="E255" s="14">
        <f>Tabel13[[#This Row],[(DD-MM-JJJJ) DATUM]]-B254</f>
        <v>0</v>
      </c>
      <c r="F255" s="14">
        <f t="shared" si="17"/>
        <v>0</v>
      </c>
      <c r="G255" s="14">
        <f t="shared" si="18"/>
        <v>0</v>
      </c>
      <c r="H255" s="19" t="e">
        <f t="shared" si="19"/>
        <v>#DIV/0!</v>
      </c>
      <c r="I255" s="19" t="e">
        <f t="shared" si="20"/>
        <v>#DIV/0!</v>
      </c>
      <c r="L255" s="25"/>
      <c r="M255" s="25"/>
      <c r="N255" s="25"/>
    </row>
    <row r="256" spans="2:14" x14ac:dyDescent="0.25">
      <c r="B256" s="7"/>
      <c r="C256" s="10"/>
      <c r="D256" s="10"/>
      <c r="E256" s="14">
        <f>Tabel13[[#This Row],[(DD-MM-JJJJ) DATUM]]-B255</f>
        <v>0</v>
      </c>
      <c r="F256" s="14">
        <f t="shared" si="17"/>
        <v>0</v>
      </c>
      <c r="G256" s="14">
        <f t="shared" si="18"/>
        <v>0</v>
      </c>
      <c r="H256" s="19" t="e">
        <f t="shared" si="19"/>
        <v>#DIV/0!</v>
      </c>
      <c r="I256" s="19" t="e">
        <f t="shared" si="20"/>
        <v>#DIV/0!</v>
      </c>
      <c r="L256" s="25"/>
      <c r="M256" s="25"/>
      <c r="N256" s="25"/>
    </row>
    <row r="257" spans="2:14" x14ac:dyDescent="0.25">
      <c r="B257" s="7"/>
      <c r="C257" s="10"/>
      <c r="D257" s="10"/>
      <c r="E257" s="14">
        <f>Tabel13[[#This Row],[(DD-MM-JJJJ) DATUM]]-B256</f>
        <v>0</v>
      </c>
      <c r="F257" s="14">
        <f t="shared" si="17"/>
        <v>0</v>
      </c>
      <c r="G257" s="14">
        <f t="shared" si="18"/>
        <v>0</v>
      </c>
      <c r="H257" s="19" t="e">
        <f t="shared" si="19"/>
        <v>#DIV/0!</v>
      </c>
      <c r="I257" s="19" t="e">
        <f t="shared" si="20"/>
        <v>#DIV/0!</v>
      </c>
      <c r="L257" s="25"/>
      <c r="M257" s="25"/>
      <c r="N257" s="25"/>
    </row>
    <row r="258" spans="2:14" x14ac:dyDescent="0.25">
      <c r="B258" s="7"/>
      <c r="C258" s="10"/>
      <c r="D258" s="10"/>
      <c r="E258" s="14">
        <f>Tabel13[[#This Row],[(DD-MM-JJJJ) DATUM]]-B257</f>
        <v>0</v>
      </c>
      <c r="F258" s="14">
        <f t="shared" si="17"/>
        <v>0</v>
      </c>
      <c r="G258" s="14">
        <f t="shared" si="18"/>
        <v>0</v>
      </c>
      <c r="H258" s="19" t="e">
        <f t="shared" si="19"/>
        <v>#DIV/0!</v>
      </c>
      <c r="I258" s="19" t="e">
        <f t="shared" si="20"/>
        <v>#DIV/0!</v>
      </c>
      <c r="L258" s="25"/>
      <c r="M258" s="25"/>
      <c r="N258" s="25"/>
    </row>
    <row r="259" spans="2:14" x14ac:dyDescent="0.25">
      <c r="B259" s="7"/>
      <c r="C259" s="10"/>
      <c r="D259" s="10"/>
      <c r="E259" s="14">
        <f>Tabel13[[#This Row],[(DD-MM-JJJJ) DATUM]]-B258</f>
        <v>0</v>
      </c>
      <c r="F259" s="14">
        <f t="shared" si="17"/>
        <v>0</v>
      </c>
      <c r="G259" s="14">
        <f t="shared" si="18"/>
        <v>0</v>
      </c>
      <c r="H259" s="19" t="e">
        <f t="shared" si="19"/>
        <v>#DIV/0!</v>
      </c>
      <c r="I259" s="19" t="e">
        <f t="shared" si="20"/>
        <v>#DIV/0!</v>
      </c>
      <c r="L259" s="25"/>
      <c r="M259" s="25"/>
      <c r="N259" s="25"/>
    </row>
    <row r="260" spans="2:14" x14ac:dyDescent="0.25">
      <c r="B260" s="7"/>
      <c r="C260" s="10"/>
      <c r="D260" s="10"/>
      <c r="E260" s="14">
        <f>Tabel13[[#This Row],[(DD-MM-JJJJ) DATUM]]-B259</f>
        <v>0</v>
      </c>
      <c r="F260" s="14">
        <f t="shared" si="17"/>
        <v>0</v>
      </c>
      <c r="G260" s="14">
        <f t="shared" si="18"/>
        <v>0</v>
      </c>
      <c r="H260" s="19" t="e">
        <f t="shared" si="19"/>
        <v>#DIV/0!</v>
      </c>
      <c r="I260" s="19" t="e">
        <f t="shared" si="20"/>
        <v>#DIV/0!</v>
      </c>
      <c r="L260" s="25"/>
      <c r="M260" s="25"/>
      <c r="N260" s="25"/>
    </row>
    <row r="261" spans="2:14" x14ac:dyDescent="0.25">
      <c r="B261" s="7"/>
      <c r="C261" s="10"/>
      <c r="D261" s="10"/>
      <c r="E261" s="14">
        <f>Tabel13[[#This Row],[(DD-MM-JJJJ) DATUM]]-B260</f>
        <v>0</v>
      </c>
      <c r="F261" s="14">
        <f t="shared" si="17"/>
        <v>0</v>
      </c>
      <c r="G261" s="14">
        <f t="shared" si="18"/>
        <v>0</v>
      </c>
      <c r="H261" s="19" t="e">
        <f t="shared" si="19"/>
        <v>#DIV/0!</v>
      </c>
      <c r="I261" s="19" t="e">
        <f t="shared" si="20"/>
        <v>#DIV/0!</v>
      </c>
      <c r="L261" s="25"/>
      <c r="M261" s="25"/>
      <c r="N261" s="25"/>
    </row>
    <row r="262" spans="2:14" x14ac:dyDescent="0.25">
      <c r="B262" s="7"/>
      <c r="C262" s="10"/>
      <c r="D262" s="10"/>
      <c r="E262" s="14">
        <f>Tabel13[[#This Row],[(DD-MM-JJJJ) DATUM]]-B261</f>
        <v>0</v>
      </c>
      <c r="F262" s="14">
        <f t="shared" si="17"/>
        <v>0</v>
      </c>
      <c r="G262" s="14">
        <f t="shared" si="18"/>
        <v>0</v>
      </c>
      <c r="H262" s="19" t="e">
        <f t="shared" si="19"/>
        <v>#DIV/0!</v>
      </c>
      <c r="I262" s="19" t="e">
        <f t="shared" si="20"/>
        <v>#DIV/0!</v>
      </c>
      <c r="L262" s="25"/>
      <c r="M262" s="25"/>
      <c r="N262" s="25"/>
    </row>
    <row r="263" spans="2:14" x14ac:dyDescent="0.25">
      <c r="B263" s="7"/>
      <c r="C263" s="10"/>
      <c r="D263" s="10"/>
      <c r="E263" s="14">
        <f>Tabel13[[#This Row],[(DD-MM-JJJJ) DATUM]]-B262</f>
        <v>0</v>
      </c>
      <c r="F263" s="14">
        <f t="shared" si="17"/>
        <v>0</v>
      </c>
      <c r="G263" s="14">
        <f t="shared" si="18"/>
        <v>0</v>
      </c>
      <c r="H263" s="19" t="e">
        <f t="shared" si="19"/>
        <v>#DIV/0!</v>
      </c>
      <c r="I263" s="19" t="e">
        <f t="shared" si="20"/>
        <v>#DIV/0!</v>
      </c>
      <c r="L263" s="25"/>
      <c r="M263" s="25"/>
      <c r="N263" s="25"/>
    </row>
    <row r="264" spans="2:14" x14ac:dyDescent="0.25">
      <c r="B264" s="7"/>
      <c r="C264" s="10"/>
      <c r="D264" s="10"/>
      <c r="E264" s="14">
        <f>Tabel13[[#This Row],[(DD-MM-JJJJ) DATUM]]-B263</f>
        <v>0</v>
      </c>
      <c r="F264" s="14">
        <f t="shared" si="17"/>
        <v>0</v>
      </c>
      <c r="G264" s="14">
        <f t="shared" si="18"/>
        <v>0</v>
      </c>
      <c r="H264" s="19" t="e">
        <f t="shared" si="19"/>
        <v>#DIV/0!</v>
      </c>
      <c r="I264" s="19" t="e">
        <f t="shared" si="20"/>
        <v>#DIV/0!</v>
      </c>
      <c r="L264" s="25"/>
      <c r="M264" s="25"/>
      <c r="N264" s="25"/>
    </row>
    <row r="265" spans="2:14" x14ac:dyDescent="0.25">
      <c r="B265" s="7"/>
      <c r="C265" s="10"/>
      <c r="D265" s="10"/>
      <c r="E265" s="14">
        <f>Tabel13[[#This Row],[(DD-MM-JJJJ) DATUM]]-B264</f>
        <v>0</v>
      </c>
      <c r="F265" s="14">
        <f t="shared" si="17"/>
        <v>0</v>
      </c>
      <c r="G265" s="14">
        <f t="shared" si="18"/>
        <v>0</v>
      </c>
      <c r="H265" s="19" t="e">
        <f t="shared" si="19"/>
        <v>#DIV/0!</v>
      </c>
      <c r="I265" s="19" t="e">
        <f t="shared" si="20"/>
        <v>#DIV/0!</v>
      </c>
      <c r="L265" s="25"/>
      <c r="M265" s="25"/>
      <c r="N265" s="25"/>
    </row>
    <row r="266" spans="2:14" x14ac:dyDescent="0.25">
      <c r="B266" s="7"/>
      <c r="C266" s="10"/>
      <c r="D266" s="10"/>
      <c r="E266" s="14">
        <f>Tabel13[[#This Row],[(DD-MM-JJJJ) DATUM]]-B265</f>
        <v>0</v>
      </c>
      <c r="F266" s="14">
        <f t="shared" si="17"/>
        <v>0</v>
      </c>
      <c r="G266" s="14">
        <f t="shared" si="18"/>
        <v>0</v>
      </c>
      <c r="H266" s="19" t="e">
        <f t="shared" si="19"/>
        <v>#DIV/0!</v>
      </c>
      <c r="I266" s="19" t="e">
        <f t="shared" si="20"/>
        <v>#DIV/0!</v>
      </c>
      <c r="L266" s="25"/>
      <c r="M266" s="25"/>
      <c r="N266" s="25"/>
    </row>
    <row r="267" spans="2:14" x14ac:dyDescent="0.25">
      <c r="B267" s="7"/>
      <c r="C267" s="10"/>
      <c r="D267" s="10"/>
      <c r="E267" s="14">
        <f>Tabel13[[#This Row],[(DD-MM-JJJJ) DATUM]]-B266</f>
        <v>0</v>
      </c>
      <c r="F267" s="14">
        <f t="shared" si="17"/>
        <v>0</v>
      </c>
      <c r="G267" s="14">
        <f t="shared" si="18"/>
        <v>0</v>
      </c>
      <c r="H267" s="19" t="e">
        <f t="shared" si="19"/>
        <v>#DIV/0!</v>
      </c>
      <c r="I267" s="19" t="e">
        <f t="shared" si="20"/>
        <v>#DIV/0!</v>
      </c>
      <c r="L267" s="25"/>
      <c r="M267" s="25"/>
      <c r="N267" s="25"/>
    </row>
    <row r="268" spans="2:14" x14ac:dyDescent="0.25">
      <c r="B268" s="7"/>
      <c r="C268" s="10"/>
      <c r="D268" s="10"/>
      <c r="E268" s="14">
        <f>Tabel13[[#This Row],[(DD-MM-JJJJ) DATUM]]-B267</f>
        <v>0</v>
      </c>
      <c r="F268" s="14">
        <f t="shared" si="17"/>
        <v>0</v>
      </c>
      <c r="G268" s="14">
        <f t="shared" si="18"/>
        <v>0</v>
      </c>
      <c r="H268" s="19" t="e">
        <f t="shared" si="19"/>
        <v>#DIV/0!</v>
      </c>
      <c r="I268" s="19" t="e">
        <f t="shared" si="20"/>
        <v>#DIV/0!</v>
      </c>
      <c r="L268" s="25"/>
      <c r="M268" s="25"/>
      <c r="N268" s="25"/>
    </row>
    <row r="269" spans="2:14" x14ac:dyDescent="0.25">
      <c r="B269" s="7"/>
      <c r="C269" s="10"/>
      <c r="D269" s="10"/>
      <c r="E269" s="14">
        <f>Tabel13[[#This Row],[(DD-MM-JJJJ) DATUM]]-B268</f>
        <v>0</v>
      </c>
      <c r="F269" s="14">
        <f t="shared" si="17"/>
        <v>0</v>
      </c>
      <c r="G269" s="14">
        <f t="shared" si="18"/>
        <v>0</v>
      </c>
      <c r="H269" s="19" t="e">
        <f t="shared" si="19"/>
        <v>#DIV/0!</v>
      </c>
      <c r="I269" s="19" t="e">
        <f t="shared" si="20"/>
        <v>#DIV/0!</v>
      </c>
      <c r="L269" s="25"/>
      <c r="M269" s="25"/>
      <c r="N269" s="25"/>
    </row>
    <row r="270" spans="2:14" x14ac:dyDescent="0.25">
      <c r="B270" s="7"/>
      <c r="C270" s="10"/>
      <c r="D270" s="10"/>
      <c r="E270" s="14">
        <f>Tabel13[[#This Row],[(DD-MM-JJJJ) DATUM]]-B269</f>
        <v>0</v>
      </c>
      <c r="F270" s="14">
        <f t="shared" si="17"/>
        <v>0</v>
      </c>
      <c r="G270" s="14">
        <f t="shared" si="18"/>
        <v>0</v>
      </c>
      <c r="H270" s="19" t="e">
        <f t="shared" si="19"/>
        <v>#DIV/0!</v>
      </c>
      <c r="I270" s="19" t="e">
        <f t="shared" si="20"/>
        <v>#DIV/0!</v>
      </c>
      <c r="L270" s="25"/>
      <c r="M270" s="25"/>
      <c r="N270" s="25"/>
    </row>
    <row r="271" spans="2:14" x14ac:dyDescent="0.25">
      <c r="B271" s="7"/>
      <c r="C271" s="10"/>
      <c r="D271" s="10"/>
      <c r="E271" s="14">
        <f>Tabel13[[#This Row],[(DD-MM-JJJJ) DATUM]]-B270</f>
        <v>0</v>
      </c>
      <c r="F271" s="14">
        <f t="shared" si="17"/>
        <v>0</v>
      </c>
      <c r="G271" s="14">
        <f t="shared" si="18"/>
        <v>0</v>
      </c>
      <c r="H271" s="19" t="e">
        <f t="shared" si="19"/>
        <v>#DIV/0!</v>
      </c>
      <c r="I271" s="19" t="e">
        <f t="shared" si="20"/>
        <v>#DIV/0!</v>
      </c>
      <c r="L271" s="25"/>
      <c r="M271" s="25"/>
      <c r="N271" s="25"/>
    </row>
    <row r="272" spans="2:14" x14ac:dyDescent="0.25">
      <c r="B272" s="7"/>
      <c r="C272" s="10"/>
      <c r="D272" s="10"/>
      <c r="E272" s="14">
        <f>Tabel13[[#This Row],[(DD-MM-JJJJ) DATUM]]-B271</f>
        <v>0</v>
      </c>
      <c r="F272" s="14">
        <f t="shared" ref="F272:F335" si="21">C272-C271</f>
        <v>0</v>
      </c>
      <c r="G272" s="14">
        <f t="shared" ref="G272:G335" si="22">D272-D271</f>
        <v>0</v>
      </c>
      <c r="H272" s="19" t="e">
        <f t="shared" ref="H272:H335" si="23">F272/E272</f>
        <v>#DIV/0!</v>
      </c>
      <c r="I272" s="19" t="e">
        <f t="shared" ref="I272:I335" si="24">G272/E272</f>
        <v>#DIV/0!</v>
      </c>
      <c r="L272" s="25"/>
      <c r="M272" s="25"/>
      <c r="N272" s="25"/>
    </row>
    <row r="273" spans="2:14" x14ac:dyDescent="0.25">
      <c r="B273" s="7"/>
      <c r="C273" s="10"/>
      <c r="D273" s="10"/>
      <c r="E273" s="14">
        <f>Tabel13[[#This Row],[(DD-MM-JJJJ) DATUM]]-B272</f>
        <v>0</v>
      </c>
      <c r="F273" s="14">
        <f t="shared" si="21"/>
        <v>0</v>
      </c>
      <c r="G273" s="14">
        <f t="shared" si="22"/>
        <v>0</v>
      </c>
      <c r="H273" s="19" t="e">
        <f t="shared" si="23"/>
        <v>#DIV/0!</v>
      </c>
      <c r="I273" s="19" t="e">
        <f t="shared" si="24"/>
        <v>#DIV/0!</v>
      </c>
      <c r="L273" s="25"/>
      <c r="M273" s="25"/>
      <c r="N273" s="25"/>
    </row>
    <row r="274" spans="2:14" x14ac:dyDescent="0.25">
      <c r="B274" s="7"/>
      <c r="C274" s="10"/>
      <c r="D274" s="10"/>
      <c r="E274" s="14">
        <f>Tabel13[[#This Row],[(DD-MM-JJJJ) DATUM]]-B273</f>
        <v>0</v>
      </c>
      <c r="F274" s="14">
        <f t="shared" si="21"/>
        <v>0</v>
      </c>
      <c r="G274" s="14">
        <f t="shared" si="22"/>
        <v>0</v>
      </c>
      <c r="H274" s="19" t="e">
        <f t="shared" si="23"/>
        <v>#DIV/0!</v>
      </c>
      <c r="I274" s="19" t="e">
        <f t="shared" si="24"/>
        <v>#DIV/0!</v>
      </c>
      <c r="L274" s="25"/>
      <c r="M274" s="25"/>
      <c r="N274" s="25"/>
    </row>
    <row r="275" spans="2:14" x14ac:dyDescent="0.25">
      <c r="B275" s="7"/>
      <c r="C275" s="10"/>
      <c r="D275" s="10"/>
      <c r="E275" s="14">
        <f>Tabel13[[#This Row],[(DD-MM-JJJJ) DATUM]]-B274</f>
        <v>0</v>
      </c>
      <c r="F275" s="14">
        <f t="shared" si="21"/>
        <v>0</v>
      </c>
      <c r="G275" s="14">
        <f t="shared" si="22"/>
        <v>0</v>
      </c>
      <c r="H275" s="19" t="e">
        <f t="shared" si="23"/>
        <v>#DIV/0!</v>
      </c>
      <c r="I275" s="19" t="e">
        <f t="shared" si="24"/>
        <v>#DIV/0!</v>
      </c>
      <c r="L275" s="25"/>
      <c r="M275" s="25"/>
      <c r="N275" s="25"/>
    </row>
    <row r="276" spans="2:14" x14ac:dyDescent="0.25">
      <c r="B276" s="7"/>
      <c r="C276" s="10"/>
      <c r="D276" s="10"/>
      <c r="E276" s="14">
        <f>Tabel13[[#This Row],[(DD-MM-JJJJ) DATUM]]-B275</f>
        <v>0</v>
      </c>
      <c r="F276" s="14">
        <f t="shared" si="21"/>
        <v>0</v>
      </c>
      <c r="G276" s="14">
        <f t="shared" si="22"/>
        <v>0</v>
      </c>
      <c r="H276" s="19" t="e">
        <f t="shared" si="23"/>
        <v>#DIV/0!</v>
      </c>
      <c r="I276" s="19" t="e">
        <f t="shared" si="24"/>
        <v>#DIV/0!</v>
      </c>
      <c r="L276" s="25"/>
      <c r="M276" s="25"/>
      <c r="N276" s="25"/>
    </row>
    <row r="277" spans="2:14" x14ac:dyDescent="0.25">
      <c r="B277" s="7"/>
      <c r="C277" s="10"/>
      <c r="D277" s="10"/>
      <c r="E277" s="14">
        <f>Tabel13[[#This Row],[(DD-MM-JJJJ) DATUM]]-B276</f>
        <v>0</v>
      </c>
      <c r="F277" s="14">
        <f t="shared" si="21"/>
        <v>0</v>
      </c>
      <c r="G277" s="14">
        <f t="shared" si="22"/>
        <v>0</v>
      </c>
      <c r="H277" s="19" t="e">
        <f t="shared" si="23"/>
        <v>#DIV/0!</v>
      </c>
      <c r="I277" s="19" t="e">
        <f t="shared" si="24"/>
        <v>#DIV/0!</v>
      </c>
      <c r="L277" s="25"/>
      <c r="M277" s="25"/>
      <c r="N277" s="25"/>
    </row>
    <row r="278" spans="2:14" x14ac:dyDescent="0.25">
      <c r="B278" s="7"/>
      <c r="C278" s="10"/>
      <c r="D278" s="10"/>
      <c r="E278" s="14">
        <f>Tabel13[[#This Row],[(DD-MM-JJJJ) DATUM]]-B277</f>
        <v>0</v>
      </c>
      <c r="F278" s="14">
        <f t="shared" si="21"/>
        <v>0</v>
      </c>
      <c r="G278" s="14">
        <f t="shared" si="22"/>
        <v>0</v>
      </c>
      <c r="H278" s="19" t="e">
        <f t="shared" si="23"/>
        <v>#DIV/0!</v>
      </c>
      <c r="I278" s="19" t="e">
        <f t="shared" si="24"/>
        <v>#DIV/0!</v>
      </c>
      <c r="L278" s="25"/>
      <c r="M278" s="25"/>
      <c r="N278" s="25"/>
    </row>
    <row r="279" spans="2:14" x14ac:dyDescent="0.25">
      <c r="B279" s="7"/>
      <c r="C279" s="10"/>
      <c r="D279" s="10"/>
      <c r="E279" s="14">
        <f>Tabel13[[#This Row],[(DD-MM-JJJJ) DATUM]]-B278</f>
        <v>0</v>
      </c>
      <c r="F279" s="14">
        <f t="shared" si="21"/>
        <v>0</v>
      </c>
      <c r="G279" s="14">
        <f t="shared" si="22"/>
        <v>0</v>
      </c>
      <c r="H279" s="19" t="e">
        <f t="shared" si="23"/>
        <v>#DIV/0!</v>
      </c>
      <c r="I279" s="19" t="e">
        <f t="shared" si="24"/>
        <v>#DIV/0!</v>
      </c>
      <c r="L279" s="25"/>
      <c r="M279" s="25"/>
      <c r="N279" s="25"/>
    </row>
    <row r="280" spans="2:14" x14ac:dyDescent="0.25">
      <c r="B280" s="7"/>
      <c r="C280" s="10"/>
      <c r="D280" s="10"/>
      <c r="E280" s="14">
        <f>Tabel13[[#This Row],[(DD-MM-JJJJ) DATUM]]-B279</f>
        <v>0</v>
      </c>
      <c r="F280" s="14">
        <f t="shared" si="21"/>
        <v>0</v>
      </c>
      <c r="G280" s="14">
        <f t="shared" si="22"/>
        <v>0</v>
      </c>
      <c r="H280" s="19" t="e">
        <f t="shared" si="23"/>
        <v>#DIV/0!</v>
      </c>
      <c r="I280" s="19" t="e">
        <f t="shared" si="24"/>
        <v>#DIV/0!</v>
      </c>
      <c r="L280" s="25"/>
      <c r="M280" s="25"/>
      <c r="N280" s="25"/>
    </row>
    <row r="281" spans="2:14" x14ac:dyDescent="0.25">
      <c r="B281" s="7"/>
      <c r="C281" s="10"/>
      <c r="D281" s="10"/>
      <c r="E281" s="14">
        <f>Tabel13[[#This Row],[(DD-MM-JJJJ) DATUM]]-B280</f>
        <v>0</v>
      </c>
      <c r="F281" s="14">
        <f t="shared" si="21"/>
        <v>0</v>
      </c>
      <c r="G281" s="14">
        <f t="shared" si="22"/>
        <v>0</v>
      </c>
      <c r="H281" s="19" t="e">
        <f t="shared" si="23"/>
        <v>#DIV/0!</v>
      </c>
      <c r="I281" s="19" t="e">
        <f t="shared" si="24"/>
        <v>#DIV/0!</v>
      </c>
      <c r="L281" s="25"/>
      <c r="M281" s="25"/>
      <c r="N281" s="25"/>
    </row>
    <row r="282" spans="2:14" x14ac:dyDescent="0.25">
      <c r="B282" s="7"/>
      <c r="C282" s="10"/>
      <c r="D282" s="10"/>
      <c r="E282" s="14">
        <f>Tabel13[[#This Row],[(DD-MM-JJJJ) DATUM]]-B281</f>
        <v>0</v>
      </c>
      <c r="F282" s="14">
        <f t="shared" si="21"/>
        <v>0</v>
      </c>
      <c r="G282" s="14">
        <f t="shared" si="22"/>
        <v>0</v>
      </c>
      <c r="H282" s="19" t="e">
        <f t="shared" si="23"/>
        <v>#DIV/0!</v>
      </c>
      <c r="I282" s="19" t="e">
        <f t="shared" si="24"/>
        <v>#DIV/0!</v>
      </c>
      <c r="L282" s="25"/>
      <c r="M282" s="25"/>
      <c r="N282" s="25"/>
    </row>
    <row r="283" spans="2:14" x14ac:dyDescent="0.25">
      <c r="B283" s="7"/>
      <c r="C283" s="10"/>
      <c r="D283" s="10"/>
      <c r="E283" s="14">
        <f>Tabel13[[#This Row],[(DD-MM-JJJJ) DATUM]]-B282</f>
        <v>0</v>
      </c>
      <c r="F283" s="14">
        <f t="shared" si="21"/>
        <v>0</v>
      </c>
      <c r="G283" s="14">
        <f t="shared" si="22"/>
        <v>0</v>
      </c>
      <c r="H283" s="19" t="e">
        <f t="shared" si="23"/>
        <v>#DIV/0!</v>
      </c>
      <c r="I283" s="19" t="e">
        <f t="shared" si="24"/>
        <v>#DIV/0!</v>
      </c>
      <c r="L283" s="25"/>
      <c r="M283" s="25"/>
      <c r="N283" s="25"/>
    </row>
    <row r="284" spans="2:14" x14ac:dyDescent="0.25">
      <c r="B284" s="7"/>
      <c r="C284" s="10"/>
      <c r="D284" s="10"/>
      <c r="E284" s="14">
        <f>Tabel13[[#This Row],[(DD-MM-JJJJ) DATUM]]-B283</f>
        <v>0</v>
      </c>
      <c r="F284" s="14">
        <f t="shared" si="21"/>
        <v>0</v>
      </c>
      <c r="G284" s="14">
        <f t="shared" si="22"/>
        <v>0</v>
      </c>
      <c r="H284" s="19" t="e">
        <f t="shared" si="23"/>
        <v>#DIV/0!</v>
      </c>
      <c r="I284" s="19" t="e">
        <f t="shared" si="24"/>
        <v>#DIV/0!</v>
      </c>
      <c r="L284" s="25"/>
      <c r="M284" s="25"/>
      <c r="N284" s="25"/>
    </row>
    <row r="285" spans="2:14" x14ac:dyDescent="0.25">
      <c r="B285" s="7"/>
      <c r="C285" s="10"/>
      <c r="D285" s="10"/>
      <c r="E285" s="14">
        <f>Tabel13[[#This Row],[(DD-MM-JJJJ) DATUM]]-B284</f>
        <v>0</v>
      </c>
      <c r="F285" s="14">
        <f t="shared" si="21"/>
        <v>0</v>
      </c>
      <c r="G285" s="14">
        <f t="shared" si="22"/>
        <v>0</v>
      </c>
      <c r="H285" s="19" t="e">
        <f t="shared" si="23"/>
        <v>#DIV/0!</v>
      </c>
      <c r="I285" s="19" t="e">
        <f t="shared" si="24"/>
        <v>#DIV/0!</v>
      </c>
      <c r="L285" s="25"/>
      <c r="M285" s="25"/>
      <c r="N285" s="25"/>
    </row>
    <row r="286" spans="2:14" x14ac:dyDescent="0.25">
      <c r="B286" s="7"/>
      <c r="C286" s="10"/>
      <c r="D286" s="10"/>
      <c r="E286" s="14">
        <f>Tabel13[[#This Row],[(DD-MM-JJJJ) DATUM]]-B285</f>
        <v>0</v>
      </c>
      <c r="F286" s="14">
        <f t="shared" si="21"/>
        <v>0</v>
      </c>
      <c r="G286" s="14">
        <f t="shared" si="22"/>
        <v>0</v>
      </c>
      <c r="H286" s="19" t="e">
        <f t="shared" si="23"/>
        <v>#DIV/0!</v>
      </c>
      <c r="I286" s="19" t="e">
        <f t="shared" si="24"/>
        <v>#DIV/0!</v>
      </c>
      <c r="L286" s="25"/>
      <c r="M286" s="25"/>
      <c r="N286" s="25"/>
    </row>
    <row r="287" spans="2:14" x14ac:dyDescent="0.25">
      <c r="B287" s="7"/>
      <c r="C287" s="10"/>
      <c r="D287" s="10"/>
      <c r="E287" s="14">
        <f>Tabel13[[#This Row],[(DD-MM-JJJJ) DATUM]]-B286</f>
        <v>0</v>
      </c>
      <c r="F287" s="14">
        <f t="shared" si="21"/>
        <v>0</v>
      </c>
      <c r="G287" s="14">
        <f t="shared" si="22"/>
        <v>0</v>
      </c>
      <c r="H287" s="19" t="e">
        <f t="shared" si="23"/>
        <v>#DIV/0!</v>
      </c>
      <c r="I287" s="19" t="e">
        <f t="shared" si="24"/>
        <v>#DIV/0!</v>
      </c>
      <c r="L287" s="25"/>
      <c r="M287" s="25"/>
      <c r="N287" s="25"/>
    </row>
    <row r="288" spans="2:14" x14ac:dyDescent="0.25">
      <c r="B288" s="7"/>
      <c r="C288" s="10"/>
      <c r="D288" s="10"/>
      <c r="E288" s="14">
        <f>Tabel13[[#This Row],[(DD-MM-JJJJ) DATUM]]-B287</f>
        <v>0</v>
      </c>
      <c r="F288" s="14">
        <f t="shared" si="21"/>
        <v>0</v>
      </c>
      <c r="G288" s="14">
        <f t="shared" si="22"/>
        <v>0</v>
      </c>
      <c r="H288" s="19" t="e">
        <f t="shared" si="23"/>
        <v>#DIV/0!</v>
      </c>
      <c r="I288" s="19" t="e">
        <f t="shared" si="24"/>
        <v>#DIV/0!</v>
      </c>
      <c r="L288" s="25"/>
      <c r="M288" s="25"/>
      <c r="N288" s="25"/>
    </row>
    <row r="289" spans="2:14" x14ac:dyDescent="0.25">
      <c r="B289" s="7"/>
      <c r="C289" s="10"/>
      <c r="D289" s="10"/>
      <c r="E289" s="14">
        <f>Tabel13[[#This Row],[(DD-MM-JJJJ) DATUM]]-B288</f>
        <v>0</v>
      </c>
      <c r="F289" s="14">
        <f t="shared" si="21"/>
        <v>0</v>
      </c>
      <c r="G289" s="14">
        <f t="shared" si="22"/>
        <v>0</v>
      </c>
      <c r="H289" s="19" t="e">
        <f t="shared" si="23"/>
        <v>#DIV/0!</v>
      </c>
      <c r="I289" s="19" t="e">
        <f t="shared" si="24"/>
        <v>#DIV/0!</v>
      </c>
      <c r="L289" s="25"/>
      <c r="M289" s="25"/>
      <c r="N289" s="25"/>
    </row>
    <row r="290" spans="2:14" x14ac:dyDescent="0.25">
      <c r="B290" s="7"/>
      <c r="C290" s="10"/>
      <c r="D290" s="10"/>
      <c r="E290" s="14">
        <f>Tabel13[[#This Row],[(DD-MM-JJJJ) DATUM]]-B289</f>
        <v>0</v>
      </c>
      <c r="F290" s="14">
        <f t="shared" si="21"/>
        <v>0</v>
      </c>
      <c r="G290" s="14">
        <f t="shared" si="22"/>
        <v>0</v>
      </c>
      <c r="H290" s="19" t="e">
        <f t="shared" si="23"/>
        <v>#DIV/0!</v>
      </c>
      <c r="I290" s="19" t="e">
        <f t="shared" si="24"/>
        <v>#DIV/0!</v>
      </c>
      <c r="L290" s="25"/>
      <c r="M290" s="25"/>
      <c r="N290" s="25"/>
    </row>
    <row r="291" spans="2:14" x14ac:dyDescent="0.25">
      <c r="B291" s="7"/>
      <c r="C291" s="10"/>
      <c r="D291" s="10"/>
      <c r="E291" s="14">
        <f>Tabel13[[#This Row],[(DD-MM-JJJJ) DATUM]]-B290</f>
        <v>0</v>
      </c>
      <c r="F291" s="14">
        <f t="shared" si="21"/>
        <v>0</v>
      </c>
      <c r="G291" s="14">
        <f t="shared" si="22"/>
        <v>0</v>
      </c>
      <c r="H291" s="19" t="e">
        <f t="shared" si="23"/>
        <v>#DIV/0!</v>
      </c>
      <c r="I291" s="19" t="e">
        <f t="shared" si="24"/>
        <v>#DIV/0!</v>
      </c>
      <c r="L291" s="25"/>
      <c r="M291" s="25"/>
      <c r="N291" s="25"/>
    </row>
    <row r="292" spans="2:14" x14ac:dyDescent="0.25">
      <c r="B292" s="7"/>
      <c r="C292" s="10"/>
      <c r="D292" s="10"/>
      <c r="E292" s="14">
        <f>Tabel13[[#This Row],[(DD-MM-JJJJ) DATUM]]-B291</f>
        <v>0</v>
      </c>
      <c r="F292" s="14">
        <f t="shared" si="21"/>
        <v>0</v>
      </c>
      <c r="G292" s="14">
        <f t="shared" si="22"/>
        <v>0</v>
      </c>
      <c r="H292" s="19" t="e">
        <f t="shared" si="23"/>
        <v>#DIV/0!</v>
      </c>
      <c r="I292" s="19" t="e">
        <f t="shared" si="24"/>
        <v>#DIV/0!</v>
      </c>
      <c r="L292" s="25"/>
      <c r="M292" s="25"/>
      <c r="N292" s="25"/>
    </row>
    <row r="293" spans="2:14" x14ac:dyDescent="0.25">
      <c r="B293" s="7"/>
      <c r="C293" s="10"/>
      <c r="D293" s="10"/>
      <c r="E293" s="14">
        <f>Tabel13[[#This Row],[(DD-MM-JJJJ) DATUM]]-B292</f>
        <v>0</v>
      </c>
      <c r="F293" s="14">
        <f t="shared" si="21"/>
        <v>0</v>
      </c>
      <c r="G293" s="14">
        <f t="shared" si="22"/>
        <v>0</v>
      </c>
      <c r="H293" s="19" t="e">
        <f t="shared" si="23"/>
        <v>#DIV/0!</v>
      </c>
      <c r="I293" s="19" t="e">
        <f t="shared" si="24"/>
        <v>#DIV/0!</v>
      </c>
      <c r="L293" s="25"/>
      <c r="M293" s="25"/>
      <c r="N293" s="25"/>
    </row>
    <row r="294" spans="2:14" x14ac:dyDescent="0.25">
      <c r="B294" s="7"/>
      <c r="C294" s="10"/>
      <c r="D294" s="10"/>
      <c r="E294" s="14">
        <f>Tabel13[[#This Row],[(DD-MM-JJJJ) DATUM]]-B293</f>
        <v>0</v>
      </c>
      <c r="F294" s="14">
        <f t="shared" si="21"/>
        <v>0</v>
      </c>
      <c r="G294" s="14">
        <f t="shared" si="22"/>
        <v>0</v>
      </c>
      <c r="H294" s="19" t="e">
        <f t="shared" si="23"/>
        <v>#DIV/0!</v>
      </c>
      <c r="I294" s="19" t="e">
        <f t="shared" si="24"/>
        <v>#DIV/0!</v>
      </c>
      <c r="L294" s="25"/>
      <c r="M294" s="25"/>
      <c r="N294" s="25"/>
    </row>
    <row r="295" spans="2:14" x14ac:dyDescent="0.25">
      <c r="B295" s="7"/>
      <c r="C295" s="10"/>
      <c r="D295" s="10"/>
      <c r="E295" s="14">
        <f>Tabel13[[#This Row],[(DD-MM-JJJJ) DATUM]]-B294</f>
        <v>0</v>
      </c>
      <c r="F295" s="14">
        <f t="shared" si="21"/>
        <v>0</v>
      </c>
      <c r="G295" s="14">
        <f t="shared" si="22"/>
        <v>0</v>
      </c>
      <c r="H295" s="19" t="e">
        <f t="shared" si="23"/>
        <v>#DIV/0!</v>
      </c>
      <c r="I295" s="19" t="e">
        <f t="shared" si="24"/>
        <v>#DIV/0!</v>
      </c>
      <c r="L295" s="25"/>
      <c r="M295" s="25"/>
      <c r="N295" s="25"/>
    </row>
    <row r="296" spans="2:14" x14ac:dyDescent="0.25">
      <c r="B296" s="7"/>
      <c r="C296" s="10"/>
      <c r="D296" s="10"/>
      <c r="E296" s="14">
        <f>Tabel13[[#This Row],[(DD-MM-JJJJ) DATUM]]-B295</f>
        <v>0</v>
      </c>
      <c r="F296" s="14">
        <f t="shared" si="21"/>
        <v>0</v>
      </c>
      <c r="G296" s="14">
        <f t="shared" si="22"/>
        <v>0</v>
      </c>
      <c r="H296" s="19" t="e">
        <f t="shared" si="23"/>
        <v>#DIV/0!</v>
      </c>
      <c r="I296" s="19" t="e">
        <f t="shared" si="24"/>
        <v>#DIV/0!</v>
      </c>
      <c r="L296" s="25"/>
      <c r="M296" s="25"/>
      <c r="N296" s="25"/>
    </row>
    <row r="297" spans="2:14" x14ac:dyDescent="0.25">
      <c r="B297" s="7"/>
      <c r="C297" s="10"/>
      <c r="D297" s="10"/>
      <c r="E297" s="14">
        <f>Tabel13[[#This Row],[(DD-MM-JJJJ) DATUM]]-B296</f>
        <v>0</v>
      </c>
      <c r="F297" s="14">
        <f t="shared" si="21"/>
        <v>0</v>
      </c>
      <c r="G297" s="14">
        <f t="shared" si="22"/>
        <v>0</v>
      </c>
      <c r="H297" s="19" t="e">
        <f t="shared" si="23"/>
        <v>#DIV/0!</v>
      </c>
      <c r="I297" s="19" t="e">
        <f t="shared" si="24"/>
        <v>#DIV/0!</v>
      </c>
      <c r="L297" s="25"/>
      <c r="M297" s="25"/>
      <c r="N297" s="25"/>
    </row>
    <row r="298" spans="2:14" x14ac:dyDescent="0.25">
      <c r="B298" s="7"/>
      <c r="C298" s="10"/>
      <c r="D298" s="10"/>
      <c r="E298" s="14">
        <f>Tabel13[[#This Row],[(DD-MM-JJJJ) DATUM]]-B297</f>
        <v>0</v>
      </c>
      <c r="F298" s="14">
        <f t="shared" si="21"/>
        <v>0</v>
      </c>
      <c r="G298" s="14">
        <f t="shared" si="22"/>
        <v>0</v>
      </c>
      <c r="H298" s="19" t="e">
        <f t="shared" si="23"/>
        <v>#DIV/0!</v>
      </c>
      <c r="I298" s="19" t="e">
        <f t="shared" si="24"/>
        <v>#DIV/0!</v>
      </c>
      <c r="L298" s="25"/>
      <c r="M298" s="25"/>
      <c r="N298" s="25"/>
    </row>
    <row r="299" spans="2:14" x14ac:dyDescent="0.25">
      <c r="B299" s="7"/>
      <c r="C299" s="10"/>
      <c r="D299" s="10"/>
      <c r="E299" s="14">
        <f>Tabel13[[#This Row],[(DD-MM-JJJJ) DATUM]]-B298</f>
        <v>0</v>
      </c>
      <c r="F299" s="14">
        <f t="shared" si="21"/>
        <v>0</v>
      </c>
      <c r="G299" s="14">
        <f t="shared" si="22"/>
        <v>0</v>
      </c>
      <c r="H299" s="19" t="e">
        <f t="shared" si="23"/>
        <v>#DIV/0!</v>
      </c>
      <c r="I299" s="19" t="e">
        <f t="shared" si="24"/>
        <v>#DIV/0!</v>
      </c>
      <c r="L299" s="25"/>
      <c r="M299" s="25"/>
      <c r="N299" s="25"/>
    </row>
    <row r="300" spans="2:14" x14ac:dyDescent="0.25">
      <c r="B300" s="7"/>
      <c r="C300" s="10"/>
      <c r="D300" s="10"/>
      <c r="E300" s="14">
        <f>Tabel13[[#This Row],[(DD-MM-JJJJ) DATUM]]-B299</f>
        <v>0</v>
      </c>
      <c r="F300" s="14">
        <f t="shared" si="21"/>
        <v>0</v>
      </c>
      <c r="G300" s="14">
        <f t="shared" si="22"/>
        <v>0</v>
      </c>
      <c r="H300" s="19" t="e">
        <f t="shared" si="23"/>
        <v>#DIV/0!</v>
      </c>
      <c r="I300" s="19" t="e">
        <f t="shared" si="24"/>
        <v>#DIV/0!</v>
      </c>
      <c r="L300" s="25"/>
      <c r="M300" s="25"/>
      <c r="N300" s="25"/>
    </row>
    <row r="301" spans="2:14" x14ac:dyDescent="0.25">
      <c r="B301" s="7"/>
      <c r="C301" s="10"/>
      <c r="D301" s="10"/>
      <c r="E301" s="14">
        <f>Tabel13[[#This Row],[(DD-MM-JJJJ) DATUM]]-B300</f>
        <v>0</v>
      </c>
      <c r="F301" s="14">
        <f t="shared" si="21"/>
        <v>0</v>
      </c>
      <c r="G301" s="14">
        <f t="shared" si="22"/>
        <v>0</v>
      </c>
      <c r="H301" s="19" t="e">
        <f t="shared" si="23"/>
        <v>#DIV/0!</v>
      </c>
      <c r="I301" s="19" t="e">
        <f t="shared" si="24"/>
        <v>#DIV/0!</v>
      </c>
      <c r="L301" s="25"/>
      <c r="M301" s="25"/>
      <c r="N301" s="25"/>
    </row>
    <row r="302" spans="2:14" x14ac:dyDescent="0.25">
      <c r="B302" s="7"/>
      <c r="C302" s="10"/>
      <c r="D302" s="10"/>
      <c r="E302" s="14">
        <f>Tabel13[[#This Row],[(DD-MM-JJJJ) DATUM]]-B301</f>
        <v>0</v>
      </c>
      <c r="F302" s="14">
        <f t="shared" si="21"/>
        <v>0</v>
      </c>
      <c r="G302" s="14">
        <f t="shared" si="22"/>
        <v>0</v>
      </c>
      <c r="H302" s="19" t="e">
        <f t="shared" si="23"/>
        <v>#DIV/0!</v>
      </c>
      <c r="I302" s="19" t="e">
        <f t="shared" si="24"/>
        <v>#DIV/0!</v>
      </c>
      <c r="L302" s="25"/>
      <c r="M302" s="25"/>
      <c r="N302" s="25"/>
    </row>
    <row r="303" spans="2:14" x14ac:dyDescent="0.25">
      <c r="B303" s="7"/>
      <c r="C303" s="10"/>
      <c r="D303" s="10"/>
      <c r="E303" s="14">
        <f>Tabel13[[#This Row],[(DD-MM-JJJJ) DATUM]]-B302</f>
        <v>0</v>
      </c>
      <c r="F303" s="14">
        <f t="shared" si="21"/>
        <v>0</v>
      </c>
      <c r="G303" s="14">
        <f t="shared" si="22"/>
        <v>0</v>
      </c>
      <c r="H303" s="19" t="e">
        <f t="shared" si="23"/>
        <v>#DIV/0!</v>
      </c>
      <c r="I303" s="19" t="e">
        <f t="shared" si="24"/>
        <v>#DIV/0!</v>
      </c>
      <c r="L303" s="25"/>
      <c r="M303" s="25"/>
      <c r="N303" s="25"/>
    </row>
    <row r="304" spans="2:14" x14ac:dyDescent="0.25">
      <c r="B304" s="7"/>
      <c r="C304" s="10"/>
      <c r="D304" s="10"/>
      <c r="E304" s="14">
        <f>Tabel13[[#This Row],[(DD-MM-JJJJ) DATUM]]-B303</f>
        <v>0</v>
      </c>
      <c r="F304" s="14">
        <f t="shared" si="21"/>
        <v>0</v>
      </c>
      <c r="G304" s="14">
        <f t="shared" si="22"/>
        <v>0</v>
      </c>
      <c r="H304" s="19" t="e">
        <f t="shared" si="23"/>
        <v>#DIV/0!</v>
      </c>
      <c r="I304" s="19" t="e">
        <f t="shared" si="24"/>
        <v>#DIV/0!</v>
      </c>
      <c r="L304" s="25"/>
      <c r="M304" s="25"/>
      <c r="N304" s="25"/>
    </row>
    <row r="305" spans="2:14" x14ac:dyDescent="0.25">
      <c r="B305" s="7"/>
      <c r="C305" s="10"/>
      <c r="D305" s="10"/>
      <c r="E305" s="14">
        <f>Tabel13[[#This Row],[(DD-MM-JJJJ) DATUM]]-B304</f>
        <v>0</v>
      </c>
      <c r="F305" s="14">
        <f t="shared" si="21"/>
        <v>0</v>
      </c>
      <c r="G305" s="14">
        <f t="shared" si="22"/>
        <v>0</v>
      </c>
      <c r="H305" s="19" t="e">
        <f t="shared" si="23"/>
        <v>#DIV/0!</v>
      </c>
      <c r="I305" s="19" t="e">
        <f t="shared" si="24"/>
        <v>#DIV/0!</v>
      </c>
      <c r="L305" s="25"/>
      <c r="M305" s="25"/>
      <c r="N305" s="25"/>
    </row>
    <row r="306" spans="2:14" x14ac:dyDescent="0.25">
      <c r="B306" s="7"/>
      <c r="C306" s="10"/>
      <c r="D306" s="10"/>
      <c r="E306" s="14">
        <f>Tabel13[[#This Row],[(DD-MM-JJJJ) DATUM]]-B305</f>
        <v>0</v>
      </c>
      <c r="F306" s="14">
        <f t="shared" si="21"/>
        <v>0</v>
      </c>
      <c r="G306" s="14">
        <f t="shared" si="22"/>
        <v>0</v>
      </c>
      <c r="H306" s="19" t="e">
        <f t="shared" si="23"/>
        <v>#DIV/0!</v>
      </c>
      <c r="I306" s="19" t="e">
        <f t="shared" si="24"/>
        <v>#DIV/0!</v>
      </c>
      <c r="L306" s="25"/>
      <c r="M306" s="25"/>
      <c r="N306" s="25"/>
    </row>
    <row r="307" spans="2:14" x14ac:dyDescent="0.25">
      <c r="B307" s="7"/>
      <c r="C307" s="10"/>
      <c r="D307" s="10"/>
      <c r="E307" s="14">
        <f>Tabel13[[#This Row],[(DD-MM-JJJJ) DATUM]]-B306</f>
        <v>0</v>
      </c>
      <c r="F307" s="14">
        <f t="shared" si="21"/>
        <v>0</v>
      </c>
      <c r="G307" s="14">
        <f t="shared" si="22"/>
        <v>0</v>
      </c>
      <c r="H307" s="19" t="e">
        <f t="shared" si="23"/>
        <v>#DIV/0!</v>
      </c>
      <c r="I307" s="19" t="e">
        <f t="shared" si="24"/>
        <v>#DIV/0!</v>
      </c>
      <c r="L307" s="25"/>
      <c r="M307" s="25"/>
      <c r="N307" s="25"/>
    </row>
    <row r="308" spans="2:14" x14ac:dyDescent="0.25">
      <c r="B308" s="7"/>
      <c r="C308" s="10"/>
      <c r="D308" s="10"/>
      <c r="E308" s="14">
        <f>Tabel13[[#This Row],[(DD-MM-JJJJ) DATUM]]-B307</f>
        <v>0</v>
      </c>
      <c r="F308" s="14">
        <f t="shared" si="21"/>
        <v>0</v>
      </c>
      <c r="G308" s="14">
        <f t="shared" si="22"/>
        <v>0</v>
      </c>
      <c r="H308" s="19" t="e">
        <f t="shared" si="23"/>
        <v>#DIV/0!</v>
      </c>
      <c r="I308" s="19" t="e">
        <f t="shared" si="24"/>
        <v>#DIV/0!</v>
      </c>
      <c r="L308" s="25"/>
      <c r="M308" s="25"/>
      <c r="N308" s="25"/>
    </row>
    <row r="309" spans="2:14" x14ac:dyDescent="0.25">
      <c r="B309" s="7"/>
      <c r="C309" s="10"/>
      <c r="D309" s="10"/>
      <c r="E309" s="14">
        <f>Tabel13[[#This Row],[(DD-MM-JJJJ) DATUM]]-B308</f>
        <v>0</v>
      </c>
      <c r="F309" s="14">
        <f t="shared" si="21"/>
        <v>0</v>
      </c>
      <c r="G309" s="14">
        <f t="shared" si="22"/>
        <v>0</v>
      </c>
      <c r="H309" s="19" t="e">
        <f t="shared" si="23"/>
        <v>#DIV/0!</v>
      </c>
      <c r="I309" s="19" t="e">
        <f t="shared" si="24"/>
        <v>#DIV/0!</v>
      </c>
      <c r="L309" s="25"/>
      <c r="M309" s="25"/>
      <c r="N309" s="25"/>
    </row>
    <row r="310" spans="2:14" x14ac:dyDescent="0.25">
      <c r="B310" s="7"/>
      <c r="C310" s="10"/>
      <c r="D310" s="10"/>
      <c r="E310" s="14">
        <f>Tabel13[[#This Row],[(DD-MM-JJJJ) DATUM]]-B309</f>
        <v>0</v>
      </c>
      <c r="F310" s="14">
        <f t="shared" si="21"/>
        <v>0</v>
      </c>
      <c r="G310" s="14">
        <f t="shared" si="22"/>
        <v>0</v>
      </c>
      <c r="H310" s="19" t="e">
        <f t="shared" si="23"/>
        <v>#DIV/0!</v>
      </c>
      <c r="I310" s="19" t="e">
        <f t="shared" si="24"/>
        <v>#DIV/0!</v>
      </c>
      <c r="L310" s="25"/>
      <c r="M310" s="25"/>
      <c r="N310" s="25"/>
    </row>
    <row r="311" spans="2:14" x14ac:dyDescent="0.25">
      <c r="B311" s="7"/>
      <c r="C311" s="10"/>
      <c r="D311" s="10"/>
      <c r="E311" s="14">
        <f>Tabel13[[#This Row],[(DD-MM-JJJJ) DATUM]]-B310</f>
        <v>0</v>
      </c>
      <c r="F311" s="14">
        <f t="shared" si="21"/>
        <v>0</v>
      </c>
      <c r="G311" s="14">
        <f t="shared" si="22"/>
        <v>0</v>
      </c>
      <c r="H311" s="19" t="e">
        <f t="shared" si="23"/>
        <v>#DIV/0!</v>
      </c>
      <c r="I311" s="19" t="e">
        <f t="shared" si="24"/>
        <v>#DIV/0!</v>
      </c>
      <c r="L311" s="25"/>
      <c r="M311" s="25"/>
      <c r="N311" s="25"/>
    </row>
    <row r="312" spans="2:14" x14ac:dyDescent="0.25">
      <c r="B312" s="7"/>
      <c r="C312" s="10"/>
      <c r="D312" s="10"/>
      <c r="E312" s="14">
        <f>Tabel13[[#This Row],[(DD-MM-JJJJ) DATUM]]-B311</f>
        <v>0</v>
      </c>
      <c r="F312" s="14">
        <f t="shared" si="21"/>
        <v>0</v>
      </c>
      <c r="G312" s="14">
        <f t="shared" si="22"/>
        <v>0</v>
      </c>
      <c r="H312" s="19" t="e">
        <f t="shared" si="23"/>
        <v>#DIV/0!</v>
      </c>
      <c r="I312" s="19" t="e">
        <f t="shared" si="24"/>
        <v>#DIV/0!</v>
      </c>
      <c r="L312" s="25"/>
      <c r="M312" s="25"/>
      <c r="N312" s="25"/>
    </row>
    <row r="313" spans="2:14" x14ac:dyDescent="0.25">
      <c r="B313" s="7"/>
      <c r="C313" s="10"/>
      <c r="D313" s="10"/>
      <c r="E313" s="14">
        <f>Tabel13[[#This Row],[(DD-MM-JJJJ) DATUM]]-B312</f>
        <v>0</v>
      </c>
      <c r="F313" s="14">
        <f t="shared" si="21"/>
        <v>0</v>
      </c>
      <c r="G313" s="14">
        <f t="shared" si="22"/>
        <v>0</v>
      </c>
      <c r="H313" s="19" t="e">
        <f t="shared" si="23"/>
        <v>#DIV/0!</v>
      </c>
      <c r="I313" s="19" t="e">
        <f t="shared" si="24"/>
        <v>#DIV/0!</v>
      </c>
      <c r="L313" s="25"/>
      <c r="M313" s="25"/>
      <c r="N313" s="25"/>
    </row>
    <row r="314" spans="2:14" x14ac:dyDescent="0.25">
      <c r="B314" s="7"/>
      <c r="C314" s="11"/>
      <c r="D314" s="11"/>
      <c r="E314" s="14">
        <f>Tabel13[[#This Row],[(DD-MM-JJJJ) DATUM]]-B313</f>
        <v>0</v>
      </c>
      <c r="F314" s="14">
        <f t="shared" si="21"/>
        <v>0</v>
      </c>
      <c r="G314" s="14">
        <f t="shared" si="22"/>
        <v>0</v>
      </c>
      <c r="H314" s="19" t="e">
        <f t="shared" si="23"/>
        <v>#DIV/0!</v>
      </c>
      <c r="I314" s="19" t="e">
        <f t="shared" si="24"/>
        <v>#DIV/0!</v>
      </c>
      <c r="L314" s="25"/>
      <c r="M314" s="25"/>
      <c r="N314" s="25"/>
    </row>
    <row r="315" spans="2:14" x14ac:dyDescent="0.25">
      <c r="B315" s="7"/>
      <c r="C315" s="11"/>
      <c r="D315" s="11"/>
      <c r="E315" s="14">
        <f>Tabel13[[#This Row],[(DD-MM-JJJJ) DATUM]]-B314</f>
        <v>0</v>
      </c>
      <c r="F315" s="14">
        <f t="shared" si="21"/>
        <v>0</v>
      </c>
      <c r="G315" s="14">
        <f t="shared" si="22"/>
        <v>0</v>
      </c>
      <c r="H315" s="19" t="e">
        <f t="shared" si="23"/>
        <v>#DIV/0!</v>
      </c>
      <c r="I315" s="19" t="e">
        <f t="shared" si="24"/>
        <v>#DIV/0!</v>
      </c>
      <c r="L315" s="25"/>
      <c r="M315" s="25"/>
      <c r="N315" s="25"/>
    </row>
    <row r="316" spans="2:14" x14ac:dyDescent="0.25">
      <c r="B316" s="7"/>
      <c r="C316" s="10"/>
      <c r="D316" s="10"/>
      <c r="E316" s="14">
        <f>Tabel13[[#This Row],[(DD-MM-JJJJ) DATUM]]-B315</f>
        <v>0</v>
      </c>
      <c r="F316" s="14">
        <f t="shared" si="21"/>
        <v>0</v>
      </c>
      <c r="G316" s="14">
        <f t="shared" si="22"/>
        <v>0</v>
      </c>
      <c r="H316" s="19" t="e">
        <f t="shared" si="23"/>
        <v>#DIV/0!</v>
      </c>
      <c r="I316" s="19" t="e">
        <f t="shared" si="24"/>
        <v>#DIV/0!</v>
      </c>
      <c r="L316" s="25"/>
      <c r="M316" s="25"/>
      <c r="N316" s="25"/>
    </row>
    <row r="317" spans="2:14" x14ac:dyDescent="0.25">
      <c r="B317" s="7"/>
      <c r="C317" s="10"/>
      <c r="D317" s="10"/>
      <c r="E317" s="14">
        <f>Tabel13[[#This Row],[(DD-MM-JJJJ) DATUM]]-B316</f>
        <v>0</v>
      </c>
      <c r="F317" s="14">
        <f t="shared" si="21"/>
        <v>0</v>
      </c>
      <c r="G317" s="14">
        <f t="shared" si="22"/>
        <v>0</v>
      </c>
      <c r="H317" s="19" t="e">
        <f t="shared" si="23"/>
        <v>#DIV/0!</v>
      </c>
      <c r="I317" s="19" t="e">
        <f t="shared" si="24"/>
        <v>#DIV/0!</v>
      </c>
      <c r="L317" s="25"/>
      <c r="M317" s="25"/>
      <c r="N317" s="25"/>
    </row>
    <row r="318" spans="2:14" x14ac:dyDescent="0.25">
      <c r="B318" s="7"/>
      <c r="C318" s="10"/>
      <c r="D318" s="10"/>
      <c r="E318" s="14">
        <f>Tabel13[[#This Row],[(DD-MM-JJJJ) DATUM]]-B317</f>
        <v>0</v>
      </c>
      <c r="F318" s="14">
        <f t="shared" si="21"/>
        <v>0</v>
      </c>
      <c r="G318" s="14">
        <f t="shared" si="22"/>
        <v>0</v>
      </c>
      <c r="H318" s="19" t="e">
        <f t="shared" si="23"/>
        <v>#DIV/0!</v>
      </c>
      <c r="I318" s="19" t="e">
        <f t="shared" si="24"/>
        <v>#DIV/0!</v>
      </c>
      <c r="L318" s="25"/>
      <c r="M318" s="25"/>
      <c r="N318" s="25"/>
    </row>
    <row r="319" spans="2:14" x14ac:dyDescent="0.25">
      <c r="B319" s="7"/>
      <c r="C319" s="10"/>
      <c r="D319" s="10"/>
      <c r="E319" s="14">
        <f>Tabel13[[#This Row],[(DD-MM-JJJJ) DATUM]]-B318</f>
        <v>0</v>
      </c>
      <c r="F319" s="14">
        <f t="shared" si="21"/>
        <v>0</v>
      </c>
      <c r="G319" s="14">
        <f t="shared" si="22"/>
        <v>0</v>
      </c>
      <c r="H319" s="19" t="e">
        <f t="shared" si="23"/>
        <v>#DIV/0!</v>
      </c>
      <c r="I319" s="19" t="e">
        <f t="shared" si="24"/>
        <v>#DIV/0!</v>
      </c>
      <c r="L319" s="25"/>
      <c r="M319" s="25"/>
      <c r="N319" s="25"/>
    </row>
    <row r="320" spans="2:14" x14ac:dyDescent="0.25">
      <c r="B320" s="7"/>
      <c r="C320" s="10"/>
      <c r="D320" s="10"/>
      <c r="E320" s="14">
        <f>Tabel13[[#This Row],[(DD-MM-JJJJ) DATUM]]-B319</f>
        <v>0</v>
      </c>
      <c r="F320" s="14">
        <f t="shared" si="21"/>
        <v>0</v>
      </c>
      <c r="G320" s="14">
        <f t="shared" si="22"/>
        <v>0</v>
      </c>
      <c r="H320" s="19" t="e">
        <f t="shared" si="23"/>
        <v>#DIV/0!</v>
      </c>
      <c r="I320" s="19" t="e">
        <f t="shared" si="24"/>
        <v>#DIV/0!</v>
      </c>
      <c r="L320" s="25"/>
      <c r="M320" s="25"/>
      <c r="N320" s="25"/>
    </row>
    <row r="321" spans="2:14" x14ac:dyDescent="0.25">
      <c r="B321" s="7"/>
      <c r="C321" s="10"/>
      <c r="D321" s="10"/>
      <c r="E321" s="14">
        <f>Tabel13[[#This Row],[(DD-MM-JJJJ) DATUM]]-B320</f>
        <v>0</v>
      </c>
      <c r="F321" s="14">
        <f t="shared" si="21"/>
        <v>0</v>
      </c>
      <c r="G321" s="14">
        <f t="shared" si="22"/>
        <v>0</v>
      </c>
      <c r="H321" s="19" t="e">
        <f t="shared" si="23"/>
        <v>#DIV/0!</v>
      </c>
      <c r="I321" s="19" t="e">
        <f t="shared" si="24"/>
        <v>#DIV/0!</v>
      </c>
      <c r="L321" s="25"/>
      <c r="M321" s="25"/>
      <c r="N321" s="25"/>
    </row>
    <row r="322" spans="2:14" x14ac:dyDescent="0.25">
      <c r="B322" s="7"/>
      <c r="C322" s="10"/>
      <c r="D322" s="10"/>
      <c r="E322" s="14">
        <f>Tabel13[[#This Row],[(DD-MM-JJJJ) DATUM]]-B321</f>
        <v>0</v>
      </c>
      <c r="F322" s="14">
        <f t="shared" si="21"/>
        <v>0</v>
      </c>
      <c r="G322" s="14">
        <f t="shared" si="22"/>
        <v>0</v>
      </c>
      <c r="H322" s="19" t="e">
        <f t="shared" si="23"/>
        <v>#DIV/0!</v>
      </c>
      <c r="I322" s="19" t="e">
        <f t="shared" si="24"/>
        <v>#DIV/0!</v>
      </c>
      <c r="L322" s="25"/>
      <c r="M322" s="25"/>
      <c r="N322" s="25"/>
    </row>
    <row r="323" spans="2:14" x14ac:dyDescent="0.25">
      <c r="B323" s="7"/>
      <c r="C323" s="10"/>
      <c r="D323" s="10"/>
      <c r="E323" s="14">
        <f>Tabel13[[#This Row],[(DD-MM-JJJJ) DATUM]]-B322</f>
        <v>0</v>
      </c>
      <c r="F323" s="14">
        <f t="shared" si="21"/>
        <v>0</v>
      </c>
      <c r="G323" s="14">
        <f t="shared" si="22"/>
        <v>0</v>
      </c>
      <c r="H323" s="19" t="e">
        <f t="shared" si="23"/>
        <v>#DIV/0!</v>
      </c>
      <c r="I323" s="19" t="e">
        <f t="shared" si="24"/>
        <v>#DIV/0!</v>
      </c>
      <c r="L323" s="25"/>
      <c r="M323" s="25"/>
      <c r="N323" s="25"/>
    </row>
    <row r="324" spans="2:14" x14ac:dyDescent="0.25">
      <c r="B324" s="7"/>
      <c r="C324" s="10"/>
      <c r="D324" s="10"/>
      <c r="E324" s="14">
        <f>Tabel13[[#This Row],[(DD-MM-JJJJ) DATUM]]-B323</f>
        <v>0</v>
      </c>
      <c r="F324" s="14">
        <f t="shared" si="21"/>
        <v>0</v>
      </c>
      <c r="G324" s="14">
        <f t="shared" si="22"/>
        <v>0</v>
      </c>
      <c r="H324" s="19" t="e">
        <f t="shared" si="23"/>
        <v>#DIV/0!</v>
      </c>
      <c r="I324" s="19" t="e">
        <f t="shared" si="24"/>
        <v>#DIV/0!</v>
      </c>
      <c r="L324" s="25"/>
      <c r="M324" s="25"/>
      <c r="N324" s="25"/>
    </row>
    <row r="325" spans="2:14" x14ac:dyDescent="0.25">
      <c r="B325" s="7"/>
      <c r="C325" s="10"/>
      <c r="D325" s="10"/>
      <c r="E325" s="14">
        <f>Tabel13[[#This Row],[(DD-MM-JJJJ) DATUM]]-B324</f>
        <v>0</v>
      </c>
      <c r="F325" s="14">
        <f t="shared" si="21"/>
        <v>0</v>
      </c>
      <c r="G325" s="14">
        <f t="shared" si="22"/>
        <v>0</v>
      </c>
      <c r="H325" s="19" t="e">
        <f t="shared" si="23"/>
        <v>#DIV/0!</v>
      </c>
      <c r="I325" s="19" t="e">
        <f t="shared" si="24"/>
        <v>#DIV/0!</v>
      </c>
      <c r="L325" s="25"/>
      <c r="M325" s="25"/>
      <c r="N325" s="25"/>
    </row>
    <row r="326" spans="2:14" x14ac:dyDescent="0.25">
      <c r="B326" s="7"/>
      <c r="C326" s="10"/>
      <c r="D326" s="10"/>
      <c r="E326" s="14">
        <f>Tabel13[[#This Row],[(DD-MM-JJJJ) DATUM]]-B325</f>
        <v>0</v>
      </c>
      <c r="F326" s="14">
        <f t="shared" si="21"/>
        <v>0</v>
      </c>
      <c r="G326" s="14">
        <f t="shared" si="22"/>
        <v>0</v>
      </c>
      <c r="H326" s="19" t="e">
        <f t="shared" si="23"/>
        <v>#DIV/0!</v>
      </c>
      <c r="I326" s="19" t="e">
        <f t="shared" si="24"/>
        <v>#DIV/0!</v>
      </c>
      <c r="L326" s="25"/>
      <c r="M326" s="25"/>
      <c r="N326" s="25"/>
    </row>
    <row r="327" spans="2:14" x14ac:dyDescent="0.25">
      <c r="B327" s="7"/>
      <c r="C327" s="10"/>
      <c r="D327" s="10"/>
      <c r="E327" s="14">
        <f>Tabel13[[#This Row],[(DD-MM-JJJJ) DATUM]]-B326</f>
        <v>0</v>
      </c>
      <c r="F327" s="14">
        <f t="shared" si="21"/>
        <v>0</v>
      </c>
      <c r="G327" s="14">
        <f t="shared" si="22"/>
        <v>0</v>
      </c>
      <c r="H327" s="19" t="e">
        <f t="shared" si="23"/>
        <v>#DIV/0!</v>
      </c>
      <c r="I327" s="19" t="e">
        <f t="shared" si="24"/>
        <v>#DIV/0!</v>
      </c>
      <c r="L327" s="25"/>
      <c r="M327" s="25"/>
      <c r="N327" s="25"/>
    </row>
    <row r="328" spans="2:14" x14ac:dyDescent="0.25">
      <c r="B328" s="7"/>
      <c r="C328" s="10"/>
      <c r="D328" s="10"/>
      <c r="E328" s="14">
        <f>Tabel13[[#This Row],[(DD-MM-JJJJ) DATUM]]-B327</f>
        <v>0</v>
      </c>
      <c r="F328" s="14">
        <f t="shared" si="21"/>
        <v>0</v>
      </c>
      <c r="G328" s="14">
        <f t="shared" si="22"/>
        <v>0</v>
      </c>
      <c r="H328" s="19" t="e">
        <f t="shared" si="23"/>
        <v>#DIV/0!</v>
      </c>
      <c r="I328" s="19" t="e">
        <f t="shared" si="24"/>
        <v>#DIV/0!</v>
      </c>
      <c r="L328" s="25"/>
      <c r="M328" s="25"/>
      <c r="N328" s="25"/>
    </row>
    <row r="329" spans="2:14" x14ac:dyDescent="0.25">
      <c r="B329" s="7"/>
      <c r="C329" s="10"/>
      <c r="D329" s="10"/>
      <c r="E329" s="14">
        <f>Tabel13[[#This Row],[(DD-MM-JJJJ) DATUM]]-B328</f>
        <v>0</v>
      </c>
      <c r="F329" s="14">
        <f t="shared" si="21"/>
        <v>0</v>
      </c>
      <c r="G329" s="14">
        <f t="shared" si="22"/>
        <v>0</v>
      </c>
      <c r="H329" s="19" t="e">
        <f t="shared" si="23"/>
        <v>#DIV/0!</v>
      </c>
      <c r="I329" s="19" t="e">
        <f t="shared" si="24"/>
        <v>#DIV/0!</v>
      </c>
      <c r="L329" s="25"/>
      <c r="M329" s="25"/>
      <c r="N329" s="25"/>
    </row>
    <row r="330" spans="2:14" x14ac:dyDescent="0.25">
      <c r="B330" s="7"/>
      <c r="C330" s="10"/>
      <c r="D330" s="10"/>
      <c r="E330" s="14">
        <f>Tabel13[[#This Row],[(DD-MM-JJJJ) DATUM]]-B329</f>
        <v>0</v>
      </c>
      <c r="F330" s="14">
        <f t="shared" si="21"/>
        <v>0</v>
      </c>
      <c r="G330" s="14">
        <f t="shared" si="22"/>
        <v>0</v>
      </c>
      <c r="H330" s="19" t="e">
        <f t="shared" si="23"/>
        <v>#DIV/0!</v>
      </c>
      <c r="I330" s="19" t="e">
        <f t="shared" si="24"/>
        <v>#DIV/0!</v>
      </c>
      <c r="L330" s="25"/>
      <c r="M330" s="25"/>
      <c r="N330" s="25"/>
    </row>
    <row r="331" spans="2:14" x14ac:dyDescent="0.25">
      <c r="B331" s="7"/>
      <c r="C331" s="10"/>
      <c r="D331" s="10"/>
      <c r="E331" s="14">
        <f>Tabel13[[#This Row],[(DD-MM-JJJJ) DATUM]]-B330</f>
        <v>0</v>
      </c>
      <c r="F331" s="14">
        <f t="shared" si="21"/>
        <v>0</v>
      </c>
      <c r="G331" s="14">
        <f t="shared" si="22"/>
        <v>0</v>
      </c>
      <c r="H331" s="19" t="e">
        <f t="shared" si="23"/>
        <v>#DIV/0!</v>
      </c>
      <c r="I331" s="19" t="e">
        <f t="shared" si="24"/>
        <v>#DIV/0!</v>
      </c>
      <c r="L331" s="25"/>
      <c r="M331" s="25"/>
      <c r="N331" s="25"/>
    </row>
    <row r="332" spans="2:14" x14ac:dyDescent="0.25">
      <c r="B332" s="7"/>
      <c r="C332" s="10"/>
      <c r="D332" s="10"/>
      <c r="E332" s="14">
        <f>Tabel13[[#This Row],[(DD-MM-JJJJ) DATUM]]-B331</f>
        <v>0</v>
      </c>
      <c r="F332" s="14">
        <f t="shared" si="21"/>
        <v>0</v>
      </c>
      <c r="G332" s="14">
        <f t="shared" si="22"/>
        <v>0</v>
      </c>
      <c r="H332" s="19" t="e">
        <f t="shared" si="23"/>
        <v>#DIV/0!</v>
      </c>
      <c r="I332" s="19" t="e">
        <f t="shared" si="24"/>
        <v>#DIV/0!</v>
      </c>
      <c r="L332" s="25"/>
      <c r="M332" s="25"/>
      <c r="N332" s="25"/>
    </row>
    <row r="333" spans="2:14" x14ac:dyDescent="0.25">
      <c r="B333" s="7"/>
      <c r="C333" s="10"/>
      <c r="D333" s="10"/>
      <c r="E333" s="14">
        <f>Tabel13[[#This Row],[(DD-MM-JJJJ) DATUM]]-B332</f>
        <v>0</v>
      </c>
      <c r="F333" s="14">
        <f t="shared" si="21"/>
        <v>0</v>
      </c>
      <c r="G333" s="14">
        <f t="shared" si="22"/>
        <v>0</v>
      </c>
      <c r="H333" s="19" t="e">
        <f t="shared" si="23"/>
        <v>#DIV/0!</v>
      </c>
      <c r="I333" s="19" t="e">
        <f t="shared" si="24"/>
        <v>#DIV/0!</v>
      </c>
      <c r="L333" s="25"/>
      <c r="M333" s="25"/>
      <c r="N333" s="25"/>
    </row>
    <row r="334" spans="2:14" x14ac:dyDescent="0.25">
      <c r="B334" s="7"/>
      <c r="C334" s="10"/>
      <c r="D334" s="10"/>
      <c r="E334" s="14">
        <f>Tabel13[[#This Row],[(DD-MM-JJJJ) DATUM]]-B333</f>
        <v>0</v>
      </c>
      <c r="F334" s="14">
        <f t="shared" si="21"/>
        <v>0</v>
      </c>
      <c r="G334" s="14">
        <f t="shared" si="22"/>
        <v>0</v>
      </c>
      <c r="H334" s="19" t="e">
        <f t="shared" si="23"/>
        <v>#DIV/0!</v>
      </c>
      <c r="I334" s="19" t="e">
        <f t="shared" si="24"/>
        <v>#DIV/0!</v>
      </c>
      <c r="L334" s="25"/>
      <c r="M334" s="25"/>
      <c r="N334" s="25"/>
    </row>
    <row r="335" spans="2:14" x14ac:dyDescent="0.25">
      <c r="B335" s="7"/>
      <c r="C335" s="10"/>
      <c r="D335" s="10"/>
      <c r="E335" s="14">
        <f>Tabel13[[#This Row],[(DD-MM-JJJJ) DATUM]]-B334</f>
        <v>0</v>
      </c>
      <c r="F335" s="14">
        <f t="shared" si="21"/>
        <v>0</v>
      </c>
      <c r="G335" s="14">
        <f t="shared" si="22"/>
        <v>0</v>
      </c>
      <c r="H335" s="19" t="e">
        <f t="shared" si="23"/>
        <v>#DIV/0!</v>
      </c>
      <c r="I335" s="19" t="e">
        <f t="shared" si="24"/>
        <v>#DIV/0!</v>
      </c>
      <c r="L335" s="25"/>
      <c r="M335" s="25"/>
      <c r="N335" s="25"/>
    </row>
    <row r="336" spans="2:14" x14ac:dyDescent="0.25">
      <c r="B336" s="7"/>
      <c r="C336" s="10"/>
      <c r="D336" s="10"/>
      <c r="E336" s="14">
        <f>Tabel13[[#This Row],[(DD-MM-JJJJ) DATUM]]-B335</f>
        <v>0</v>
      </c>
      <c r="F336" s="14">
        <f t="shared" ref="F336:F399" si="25">C336-C335</f>
        <v>0</v>
      </c>
      <c r="G336" s="14">
        <f t="shared" ref="G336:G399" si="26">D336-D335</f>
        <v>0</v>
      </c>
      <c r="H336" s="19" t="e">
        <f t="shared" ref="H336:H399" si="27">F336/E336</f>
        <v>#DIV/0!</v>
      </c>
      <c r="I336" s="19" t="e">
        <f t="shared" ref="I336:I399" si="28">G336/E336</f>
        <v>#DIV/0!</v>
      </c>
      <c r="L336" s="25"/>
      <c r="M336" s="25"/>
      <c r="N336" s="25"/>
    </row>
    <row r="337" spans="2:14" x14ac:dyDescent="0.25">
      <c r="B337" s="7"/>
      <c r="C337" s="10"/>
      <c r="D337" s="10"/>
      <c r="E337" s="14">
        <f>Tabel13[[#This Row],[(DD-MM-JJJJ) DATUM]]-B336</f>
        <v>0</v>
      </c>
      <c r="F337" s="14">
        <f t="shared" si="25"/>
        <v>0</v>
      </c>
      <c r="G337" s="14">
        <f t="shared" si="26"/>
        <v>0</v>
      </c>
      <c r="H337" s="19" t="e">
        <f t="shared" si="27"/>
        <v>#DIV/0!</v>
      </c>
      <c r="I337" s="19" t="e">
        <f t="shared" si="28"/>
        <v>#DIV/0!</v>
      </c>
      <c r="L337" s="25"/>
      <c r="M337" s="25"/>
      <c r="N337" s="25"/>
    </row>
    <row r="338" spans="2:14" x14ac:dyDescent="0.25">
      <c r="B338" s="7"/>
      <c r="C338" s="10"/>
      <c r="D338" s="10"/>
      <c r="E338" s="14">
        <f>Tabel13[[#This Row],[(DD-MM-JJJJ) DATUM]]-B337</f>
        <v>0</v>
      </c>
      <c r="F338" s="14">
        <f t="shared" si="25"/>
        <v>0</v>
      </c>
      <c r="G338" s="14">
        <f t="shared" si="26"/>
        <v>0</v>
      </c>
      <c r="H338" s="19" t="e">
        <f t="shared" si="27"/>
        <v>#DIV/0!</v>
      </c>
      <c r="I338" s="19" t="e">
        <f t="shared" si="28"/>
        <v>#DIV/0!</v>
      </c>
      <c r="L338" s="25"/>
      <c r="M338" s="25"/>
      <c r="N338" s="25"/>
    </row>
    <row r="339" spans="2:14" x14ac:dyDescent="0.25">
      <c r="B339" s="7"/>
      <c r="C339" s="10"/>
      <c r="D339" s="10"/>
      <c r="E339" s="14">
        <f>Tabel13[[#This Row],[(DD-MM-JJJJ) DATUM]]-B338</f>
        <v>0</v>
      </c>
      <c r="F339" s="14">
        <f t="shared" si="25"/>
        <v>0</v>
      </c>
      <c r="G339" s="14">
        <f t="shared" si="26"/>
        <v>0</v>
      </c>
      <c r="H339" s="19" t="e">
        <f t="shared" si="27"/>
        <v>#DIV/0!</v>
      </c>
      <c r="I339" s="19" t="e">
        <f t="shared" si="28"/>
        <v>#DIV/0!</v>
      </c>
      <c r="L339" s="25"/>
      <c r="M339" s="25"/>
      <c r="N339" s="25"/>
    </row>
    <row r="340" spans="2:14" x14ac:dyDescent="0.25">
      <c r="B340" s="7"/>
      <c r="C340" s="10"/>
      <c r="D340" s="10"/>
      <c r="E340" s="14">
        <f>Tabel13[[#This Row],[(DD-MM-JJJJ) DATUM]]-B339</f>
        <v>0</v>
      </c>
      <c r="F340" s="14">
        <f t="shared" si="25"/>
        <v>0</v>
      </c>
      <c r="G340" s="14">
        <f t="shared" si="26"/>
        <v>0</v>
      </c>
      <c r="H340" s="19" t="e">
        <f t="shared" si="27"/>
        <v>#DIV/0!</v>
      </c>
      <c r="I340" s="19" t="e">
        <f t="shared" si="28"/>
        <v>#DIV/0!</v>
      </c>
      <c r="L340" s="25"/>
      <c r="M340" s="25"/>
      <c r="N340" s="25"/>
    </row>
    <row r="341" spans="2:14" x14ac:dyDescent="0.25">
      <c r="B341" s="7"/>
      <c r="C341" s="10"/>
      <c r="D341" s="10"/>
      <c r="E341" s="14">
        <f>Tabel13[[#This Row],[(DD-MM-JJJJ) DATUM]]-B340</f>
        <v>0</v>
      </c>
      <c r="F341" s="14">
        <f t="shared" si="25"/>
        <v>0</v>
      </c>
      <c r="G341" s="14">
        <f t="shared" si="26"/>
        <v>0</v>
      </c>
      <c r="H341" s="19" t="e">
        <f t="shared" si="27"/>
        <v>#DIV/0!</v>
      </c>
      <c r="I341" s="19" t="e">
        <f t="shared" si="28"/>
        <v>#DIV/0!</v>
      </c>
      <c r="L341" s="25"/>
      <c r="M341" s="25"/>
      <c r="N341" s="25"/>
    </row>
    <row r="342" spans="2:14" x14ac:dyDescent="0.25">
      <c r="B342" s="7"/>
      <c r="C342" s="10"/>
      <c r="D342" s="10"/>
      <c r="E342" s="14">
        <f>Tabel13[[#This Row],[(DD-MM-JJJJ) DATUM]]-B341</f>
        <v>0</v>
      </c>
      <c r="F342" s="14">
        <f t="shared" si="25"/>
        <v>0</v>
      </c>
      <c r="G342" s="14">
        <f t="shared" si="26"/>
        <v>0</v>
      </c>
      <c r="H342" s="19" t="e">
        <f t="shared" si="27"/>
        <v>#DIV/0!</v>
      </c>
      <c r="I342" s="19" t="e">
        <f t="shared" si="28"/>
        <v>#DIV/0!</v>
      </c>
      <c r="L342" s="25"/>
      <c r="M342" s="25"/>
      <c r="N342" s="25"/>
    </row>
    <row r="343" spans="2:14" x14ac:dyDescent="0.25">
      <c r="B343" s="7"/>
      <c r="C343" s="10"/>
      <c r="D343" s="10"/>
      <c r="E343" s="14">
        <f>Tabel13[[#This Row],[(DD-MM-JJJJ) DATUM]]-B342</f>
        <v>0</v>
      </c>
      <c r="F343" s="14">
        <f t="shared" si="25"/>
        <v>0</v>
      </c>
      <c r="G343" s="14">
        <f t="shared" si="26"/>
        <v>0</v>
      </c>
      <c r="H343" s="19" t="e">
        <f t="shared" si="27"/>
        <v>#DIV/0!</v>
      </c>
      <c r="I343" s="19" t="e">
        <f t="shared" si="28"/>
        <v>#DIV/0!</v>
      </c>
      <c r="L343" s="25"/>
      <c r="M343" s="25"/>
      <c r="N343" s="25"/>
    </row>
    <row r="344" spans="2:14" x14ac:dyDescent="0.25">
      <c r="B344" s="7"/>
      <c r="C344" s="10"/>
      <c r="D344" s="10"/>
      <c r="E344" s="14">
        <f>Tabel13[[#This Row],[(DD-MM-JJJJ) DATUM]]-B343</f>
        <v>0</v>
      </c>
      <c r="F344" s="14">
        <f t="shared" si="25"/>
        <v>0</v>
      </c>
      <c r="G344" s="14">
        <f t="shared" si="26"/>
        <v>0</v>
      </c>
      <c r="H344" s="19" t="e">
        <f t="shared" si="27"/>
        <v>#DIV/0!</v>
      </c>
      <c r="I344" s="19" t="e">
        <f t="shared" si="28"/>
        <v>#DIV/0!</v>
      </c>
      <c r="L344" s="25"/>
      <c r="M344" s="25"/>
      <c r="N344" s="25"/>
    </row>
    <row r="345" spans="2:14" x14ac:dyDescent="0.25">
      <c r="B345" s="7"/>
      <c r="C345" s="10"/>
      <c r="D345" s="10"/>
      <c r="E345" s="14">
        <f>Tabel13[[#This Row],[(DD-MM-JJJJ) DATUM]]-B344</f>
        <v>0</v>
      </c>
      <c r="F345" s="14">
        <f t="shared" si="25"/>
        <v>0</v>
      </c>
      <c r="G345" s="14">
        <f t="shared" si="26"/>
        <v>0</v>
      </c>
      <c r="H345" s="19" t="e">
        <f t="shared" si="27"/>
        <v>#DIV/0!</v>
      </c>
      <c r="I345" s="19" t="e">
        <f t="shared" si="28"/>
        <v>#DIV/0!</v>
      </c>
      <c r="L345" s="25"/>
      <c r="M345" s="25"/>
      <c r="N345" s="25"/>
    </row>
    <row r="346" spans="2:14" x14ac:dyDescent="0.25">
      <c r="B346" s="7"/>
      <c r="C346" s="10"/>
      <c r="D346" s="10"/>
      <c r="E346" s="14">
        <f>Tabel13[[#This Row],[(DD-MM-JJJJ) DATUM]]-B345</f>
        <v>0</v>
      </c>
      <c r="F346" s="14">
        <f t="shared" si="25"/>
        <v>0</v>
      </c>
      <c r="G346" s="14">
        <f t="shared" si="26"/>
        <v>0</v>
      </c>
      <c r="H346" s="19" t="e">
        <f t="shared" si="27"/>
        <v>#DIV/0!</v>
      </c>
      <c r="I346" s="19" t="e">
        <f t="shared" si="28"/>
        <v>#DIV/0!</v>
      </c>
      <c r="L346" s="25"/>
      <c r="M346" s="25"/>
      <c r="N346" s="25"/>
    </row>
    <row r="347" spans="2:14" x14ac:dyDescent="0.25">
      <c r="B347" s="7"/>
      <c r="C347" s="10"/>
      <c r="D347" s="10"/>
      <c r="E347" s="14">
        <f>Tabel13[[#This Row],[(DD-MM-JJJJ) DATUM]]-B346</f>
        <v>0</v>
      </c>
      <c r="F347" s="14">
        <f t="shared" si="25"/>
        <v>0</v>
      </c>
      <c r="G347" s="14">
        <f t="shared" si="26"/>
        <v>0</v>
      </c>
      <c r="H347" s="19" t="e">
        <f t="shared" si="27"/>
        <v>#DIV/0!</v>
      </c>
      <c r="I347" s="19" t="e">
        <f t="shared" si="28"/>
        <v>#DIV/0!</v>
      </c>
      <c r="L347" s="25"/>
      <c r="M347" s="25"/>
      <c r="N347" s="25"/>
    </row>
    <row r="348" spans="2:14" x14ac:dyDescent="0.25">
      <c r="B348" s="7"/>
      <c r="C348" s="10"/>
      <c r="D348" s="10"/>
      <c r="E348" s="14">
        <f>Tabel13[[#This Row],[(DD-MM-JJJJ) DATUM]]-B347</f>
        <v>0</v>
      </c>
      <c r="F348" s="14">
        <f t="shared" si="25"/>
        <v>0</v>
      </c>
      <c r="G348" s="14">
        <f t="shared" si="26"/>
        <v>0</v>
      </c>
      <c r="H348" s="19" t="e">
        <f t="shared" si="27"/>
        <v>#DIV/0!</v>
      </c>
      <c r="I348" s="19" t="e">
        <f t="shared" si="28"/>
        <v>#DIV/0!</v>
      </c>
      <c r="L348" s="25"/>
      <c r="M348" s="25"/>
      <c r="N348" s="25"/>
    </row>
    <row r="349" spans="2:14" x14ac:dyDescent="0.25">
      <c r="B349" s="7"/>
      <c r="C349" s="10"/>
      <c r="D349" s="10"/>
      <c r="E349" s="14">
        <f>Tabel13[[#This Row],[(DD-MM-JJJJ) DATUM]]-B348</f>
        <v>0</v>
      </c>
      <c r="F349" s="14">
        <f t="shared" si="25"/>
        <v>0</v>
      </c>
      <c r="G349" s="14">
        <f t="shared" si="26"/>
        <v>0</v>
      </c>
      <c r="H349" s="19" t="e">
        <f t="shared" si="27"/>
        <v>#DIV/0!</v>
      </c>
      <c r="I349" s="19" t="e">
        <f t="shared" si="28"/>
        <v>#DIV/0!</v>
      </c>
      <c r="L349" s="25"/>
      <c r="M349" s="25"/>
      <c r="N349" s="25"/>
    </row>
    <row r="350" spans="2:14" x14ac:dyDescent="0.25">
      <c r="B350" s="7"/>
      <c r="C350" s="10"/>
      <c r="D350" s="10"/>
      <c r="E350" s="14">
        <f>Tabel13[[#This Row],[(DD-MM-JJJJ) DATUM]]-B349</f>
        <v>0</v>
      </c>
      <c r="F350" s="14">
        <f t="shared" si="25"/>
        <v>0</v>
      </c>
      <c r="G350" s="14">
        <f t="shared" si="26"/>
        <v>0</v>
      </c>
      <c r="H350" s="19" t="e">
        <f t="shared" si="27"/>
        <v>#DIV/0!</v>
      </c>
      <c r="I350" s="19" t="e">
        <f t="shared" si="28"/>
        <v>#DIV/0!</v>
      </c>
      <c r="L350" s="25"/>
      <c r="M350" s="25"/>
      <c r="N350" s="25"/>
    </row>
    <row r="351" spans="2:14" x14ac:dyDescent="0.25">
      <c r="B351" s="7"/>
      <c r="C351" s="10"/>
      <c r="D351" s="10"/>
      <c r="E351" s="14">
        <f>Tabel13[[#This Row],[(DD-MM-JJJJ) DATUM]]-B350</f>
        <v>0</v>
      </c>
      <c r="F351" s="14">
        <f t="shared" si="25"/>
        <v>0</v>
      </c>
      <c r="G351" s="14">
        <f t="shared" si="26"/>
        <v>0</v>
      </c>
      <c r="H351" s="19" t="e">
        <f t="shared" si="27"/>
        <v>#DIV/0!</v>
      </c>
      <c r="I351" s="19" t="e">
        <f t="shared" si="28"/>
        <v>#DIV/0!</v>
      </c>
      <c r="L351" s="25"/>
      <c r="M351" s="25"/>
      <c r="N351" s="25"/>
    </row>
    <row r="352" spans="2:14" x14ac:dyDescent="0.25">
      <c r="B352" s="7"/>
      <c r="C352" s="10"/>
      <c r="D352" s="10"/>
      <c r="E352" s="14">
        <f>Tabel13[[#This Row],[(DD-MM-JJJJ) DATUM]]-B351</f>
        <v>0</v>
      </c>
      <c r="F352" s="14">
        <f t="shared" si="25"/>
        <v>0</v>
      </c>
      <c r="G352" s="14">
        <f t="shared" si="26"/>
        <v>0</v>
      </c>
      <c r="H352" s="19" t="e">
        <f t="shared" si="27"/>
        <v>#DIV/0!</v>
      </c>
      <c r="I352" s="19" t="e">
        <f t="shared" si="28"/>
        <v>#DIV/0!</v>
      </c>
      <c r="L352" s="25"/>
      <c r="M352" s="25"/>
      <c r="N352" s="25"/>
    </row>
    <row r="353" spans="2:14" x14ac:dyDescent="0.25">
      <c r="B353" s="7"/>
      <c r="C353" s="10"/>
      <c r="D353" s="10"/>
      <c r="E353" s="14">
        <f>Tabel13[[#This Row],[(DD-MM-JJJJ) DATUM]]-B352</f>
        <v>0</v>
      </c>
      <c r="F353" s="14">
        <f t="shared" si="25"/>
        <v>0</v>
      </c>
      <c r="G353" s="14">
        <f t="shared" si="26"/>
        <v>0</v>
      </c>
      <c r="H353" s="19" t="e">
        <f t="shared" si="27"/>
        <v>#DIV/0!</v>
      </c>
      <c r="I353" s="19" t="e">
        <f t="shared" si="28"/>
        <v>#DIV/0!</v>
      </c>
      <c r="L353" s="25"/>
      <c r="M353" s="25"/>
      <c r="N353" s="25"/>
    </row>
    <row r="354" spans="2:14" x14ac:dyDescent="0.25">
      <c r="B354" s="7"/>
      <c r="C354" s="10"/>
      <c r="D354" s="10"/>
      <c r="E354" s="14">
        <f>Tabel13[[#This Row],[(DD-MM-JJJJ) DATUM]]-B353</f>
        <v>0</v>
      </c>
      <c r="F354" s="14">
        <f t="shared" si="25"/>
        <v>0</v>
      </c>
      <c r="G354" s="14">
        <f t="shared" si="26"/>
        <v>0</v>
      </c>
      <c r="H354" s="19" t="e">
        <f t="shared" si="27"/>
        <v>#DIV/0!</v>
      </c>
      <c r="I354" s="19" t="e">
        <f t="shared" si="28"/>
        <v>#DIV/0!</v>
      </c>
      <c r="L354" s="25"/>
      <c r="M354" s="25"/>
      <c r="N354" s="25"/>
    </row>
    <row r="355" spans="2:14" x14ac:dyDescent="0.25">
      <c r="B355" s="7"/>
      <c r="C355" s="10"/>
      <c r="D355" s="10"/>
      <c r="E355" s="14">
        <f>Tabel13[[#This Row],[(DD-MM-JJJJ) DATUM]]-B354</f>
        <v>0</v>
      </c>
      <c r="F355" s="14">
        <f t="shared" si="25"/>
        <v>0</v>
      </c>
      <c r="G355" s="14">
        <f t="shared" si="26"/>
        <v>0</v>
      </c>
      <c r="H355" s="19" t="e">
        <f t="shared" si="27"/>
        <v>#DIV/0!</v>
      </c>
      <c r="I355" s="19" t="e">
        <f t="shared" si="28"/>
        <v>#DIV/0!</v>
      </c>
      <c r="L355" s="25"/>
      <c r="M355" s="25"/>
      <c r="N355" s="25"/>
    </row>
    <row r="356" spans="2:14" x14ac:dyDescent="0.25">
      <c r="B356" s="7"/>
      <c r="C356" s="10"/>
      <c r="D356" s="10"/>
      <c r="E356" s="14">
        <f>Tabel13[[#This Row],[(DD-MM-JJJJ) DATUM]]-B355</f>
        <v>0</v>
      </c>
      <c r="F356" s="14">
        <f t="shared" si="25"/>
        <v>0</v>
      </c>
      <c r="G356" s="14">
        <f t="shared" si="26"/>
        <v>0</v>
      </c>
      <c r="H356" s="19" t="e">
        <f t="shared" si="27"/>
        <v>#DIV/0!</v>
      </c>
      <c r="I356" s="19" t="e">
        <f t="shared" si="28"/>
        <v>#DIV/0!</v>
      </c>
      <c r="L356" s="25"/>
      <c r="M356" s="25"/>
      <c r="N356" s="25"/>
    </row>
    <row r="357" spans="2:14" x14ac:dyDescent="0.25">
      <c r="B357" s="7"/>
      <c r="C357" s="10"/>
      <c r="D357" s="10"/>
      <c r="E357" s="14">
        <f>Tabel13[[#This Row],[(DD-MM-JJJJ) DATUM]]-B356</f>
        <v>0</v>
      </c>
      <c r="F357" s="14">
        <f t="shared" si="25"/>
        <v>0</v>
      </c>
      <c r="G357" s="14">
        <f t="shared" si="26"/>
        <v>0</v>
      </c>
      <c r="H357" s="19" t="e">
        <f t="shared" si="27"/>
        <v>#DIV/0!</v>
      </c>
      <c r="I357" s="19" t="e">
        <f t="shared" si="28"/>
        <v>#DIV/0!</v>
      </c>
      <c r="L357" s="25"/>
      <c r="M357" s="25"/>
      <c r="N357" s="25"/>
    </row>
    <row r="358" spans="2:14" x14ac:dyDescent="0.25">
      <c r="B358" s="7"/>
      <c r="C358" s="10"/>
      <c r="D358" s="10"/>
      <c r="E358" s="14">
        <f>Tabel13[[#This Row],[(DD-MM-JJJJ) DATUM]]-B357</f>
        <v>0</v>
      </c>
      <c r="F358" s="14">
        <f t="shared" si="25"/>
        <v>0</v>
      </c>
      <c r="G358" s="14">
        <f t="shared" si="26"/>
        <v>0</v>
      </c>
      <c r="H358" s="19" t="e">
        <f t="shared" si="27"/>
        <v>#DIV/0!</v>
      </c>
      <c r="I358" s="19" t="e">
        <f t="shared" si="28"/>
        <v>#DIV/0!</v>
      </c>
      <c r="L358" s="25"/>
      <c r="M358" s="25"/>
      <c r="N358" s="25"/>
    </row>
    <row r="359" spans="2:14" x14ac:dyDescent="0.25">
      <c r="B359" s="7"/>
      <c r="C359" s="10"/>
      <c r="D359" s="10"/>
      <c r="E359" s="14">
        <f>Tabel13[[#This Row],[(DD-MM-JJJJ) DATUM]]-B358</f>
        <v>0</v>
      </c>
      <c r="F359" s="14">
        <f t="shared" si="25"/>
        <v>0</v>
      </c>
      <c r="G359" s="14">
        <f t="shared" si="26"/>
        <v>0</v>
      </c>
      <c r="H359" s="19" t="e">
        <f t="shared" si="27"/>
        <v>#DIV/0!</v>
      </c>
      <c r="I359" s="19" t="e">
        <f t="shared" si="28"/>
        <v>#DIV/0!</v>
      </c>
      <c r="L359" s="25"/>
      <c r="M359" s="25"/>
      <c r="N359" s="25"/>
    </row>
    <row r="360" spans="2:14" x14ac:dyDescent="0.25">
      <c r="B360" s="7"/>
      <c r="C360" s="10"/>
      <c r="D360" s="10"/>
      <c r="E360" s="14">
        <f>Tabel13[[#This Row],[(DD-MM-JJJJ) DATUM]]-B359</f>
        <v>0</v>
      </c>
      <c r="F360" s="14">
        <f t="shared" si="25"/>
        <v>0</v>
      </c>
      <c r="G360" s="14">
        <f t="shared" si="26"/>
        <v>0</v>
      </c>
      <c r="H360" s="19" t="e">
        <f t="shared" si="27"/>
        <v>#DIV/0!</v>
      </c>
      <c r="I360" s="19" t="e">
        <f t="shared" si="28"/>
        <v>#DIV/0!</v>
      </c>
      <c r="L360" s="25"/>
      <c r="M360" s="25"/>
      <c r="N360" s="25"/>
    </row>
    <row r="361" spans="2:14" x14ac:dyDescent="0.25">
      <c r="B361" s="7"/>
      <c r="C361" s="10"/>
      <c r="D361" s="10"/>
      <c r="E361" s="14">
        <f>Tabel13[[#This Row],[(DD-MM-JJJJ) DATUM]]-B360</f>
        <v>0</v>
      </c>
      <c r="F361" s="14">
        <f t="shared" si="25"/>
        <v>0</v>
      </c>
      <c r="G361" s="14">
        <f t="shared" si="26"/>
        <v>0</v>
      </c>
      <c r="H361" s="19" t="e">
        <f t="shared" si="27"/>
        <v>#DIV/0!</v>
      </c>
      <c r="I361" s="19" t="e">
        <f t="shared" si="28"/>
        <v>#DIV/0!</v>
      </c>
      <c r="L361" s="25"/>
      <c r="M361" s="25"/>
      <c r="N361" s="25"/>
    </row>
    <row r="362" spans="2:14" x14ac:dyDescent="0.25">
      <c r="B362" s="7"/>
      <c r="C362" s="10"/>
      <c r="D362" s="10"/>
      <c r="E362" s="14">
        <f>Tabel13[[#This Row],[(DD-MM-JJJJ) DATUM]]-B361</f>
        <v>0</v>
      </c>
      <c r="F362" s="14">
        <f t="shared" si="25"/>
        <v>0</v>
      </c>
      <c r="G362" s="14">
        <f t="shared" si="26"/>
        <v>0</v>
      </c>
      <c r="H362" s="19" t="e">
        <f t="shared" si="27"/>
        <v>#DIV/0!</v>
      </c>
      <c r="I362" s="19" t="e">
        <f t="shared" si="28"/>
        <v>#DIV/0!</v>
      </c>
      <c r="L362" s="25"/>
      <c r="M362" s="25"/>
      <c r="N362" s="25"/>
    </row>
    <row r="363" spans="2:14" x14ac:dyDescent="0.25">
      <c r="B363" s="7"/>
      <c r="C363" s="10"/>
      <c r="D363" s="10"/>
      <c r="E363" s="14">
        <f>Tabel13[[#This Row],[(DD-MM-JJJJ) DATUM]]-B362</f>
        <v>0</v>
      </c>
      <c r="F363" s="14">
        <f t="shared" si="25"/>
        <v>0</v>
      </c>
      <c r="G363" s="14">
        <f t="shared" si="26"/>
        <v>0</v>
      </c>
      <c r="H363" s="19" t="e">
        <f t="shared" si="27"/>
        <v>#DIV/0!</v>
      </c>
      <c r="I363" s="19" t="e">
        <f t="shared" si="28"/>
        <v>#DIV/0!</v>
      </c>
      <c r="L363" s="25"/>
      <c r="M363" s="25"/>
      <c r="N363" s="25"/>
    </row>
    <row r="364" spans="2:14" x14ac:dyDescent="0.25">
      <c r="B364" s="7"/>
      <c r="C364" s="10"/>
      <c r="D364" s="10"/>
      <c r="E364" s="14">
        <f>Tabel13[[#This Row],[(DD-MM-JJJJ) DATUM]]-B363</f>
        <v>0</v>
      </c>
      <c r="F364" s="14">
        <f t="shared" si="25"/>
        <v>0</v>
      </c>
      <c r="G364" s="14">
        <f t="shared" si="26"/>
        <v>0</v>
      </c>
      <c r="H364" s="19" t="e">
        <f t="shared" si="27"/>
        <v>#DIV/0!</v>
      </c>
      <c r="I364" s="19" t="e">
        <f t="shared" si="28"/>
        <v>#DIV/0!</v>
      </c>
      <c r="L364" s="25"/>
      <c r="M364" s="25"/>
      <c r="N364" s="25"/>
    </row>
    <row r="365" spans="2:14" x14ac:dyDescent="0.25">
      <c r="B365" s="7"/>
      <c r="C365" s="10"/>
      <c r="D365" s="10"/>
      <c r="E365" s="14">
        <f>Tabel13[[#This Row],[(DD-MM-JJJJ) DATUM]]-B364</f>
        <v>0</v>
      </c>
      <c r="F365" s="14">
        <f t="shared" si="25"/>
        <v>0</v>
      </c>
      <c r="G365" s="14">
        <f t="shared" si="26"/>
        <v>0</v>
      </c>
      <c r="H365" s="19" t="e">
        <f t="shared" si="27"/>
        <v>#DIV/0!</v>
      </c>
      <c r="I365" s="19" t="e">
        <f t="shared" si="28"/>
        <v>#DIV/0!</v>
      </c>
      <c r="L365" s="25"/>
      <c r="M365" s="25"/>
      <c r="N365" s="25"/>
    </row>
    <row r="366" spans="2:14" x14ac:dyDescent="0.25">
      <c r="B366" s="7"/>
      <c r="C366" s="10"/>
      <c r="D366" s="10"/>
      <c r="E366" s="14">
        <f>Tabel13[[#This Row],[(DD-MM-JJJJ) DATUM]]-B365</f>
        <v>0</v>
      </c>
      <c r="F366" s="14">
        <f t="shared" si="25"/>
        <v>0</v>
      </c>
      <c r="G366" s="14">
        <f t="shared" si="26"/>
        <v>0</v>
      </c>
      <c r="H366" s="19" t="e">
        <f t="shared" si="27"/>
        <v>#DIV/0!</v>
      </c>
      <c r="I366" s="19" t="e">
        <f t="shared" si="28"/>
        <v>#DIV/0!</v>
      </c>
      <c r="L366" s="25"/>
      <c r="M366" s="25"/>
      <c r="N366" s="25"/>
    </row>
    <row r="367" spans="2:14" x14ac:dyDescent="0.25">
      <c r="B367" s="7"/>
      <c r="C367" s="10"/>
      <c r="D367" s="10"/>
      <c r="E367" s="14">
        <f>Tabel13[[#This Row],[(DD-MM-JJJJ) DATUM]]-B366</f>
        <v>0</v>
      </c>
      <c r="F367" s="14">
        <f t="shared" si="25"/>
        <v>0</v>
      </c>
      <c r="G367" s="14">
        <f t="shared" si="26"/>
        <v>0</v>
      </c>
      <c r="H367" s="19" t="e">
        <f t="shared" si="27"/>
        <v>#DIV/0!</v>
      </c>
      <c r="I367" s="19" t="e">
        <f t="shared" si="28"/>
        <v>#DIV/0!</v>
      </c>
      <c r="L367" s="25"/>
      <c r="M367" s="25"/>
      <c r="N367" s="25"/>
    </row>
    <row r="368" spans="2:14" x14ac:dyDescent="0.25">
      <c r="B368" s="7"/>
      <c r="C368" s="10"/>
      <c r="D368" s="10"/>
      <c r="E368" s="14">
        <f>Tabel13[[#This Row],[(DD-MM-JJJJ) DATUM]]-B367</f>
        <v>0</v>
      </c>
      <c r="F368" s="14">
        <f t="shared" si="25"/>
        <v>0</v>
      </c>
      <c r="G368" s="14">
        <f t="shared" si="26"/>
        <v>0</v>
      </c>
      <c r="H368" s="19" t="e">
        <f t="shared" si="27"/>
        <v>#DIV/0!</v>
      </c>
      <c r="I368" s="19" t="e">
        <f t="shared" si="28"/>
        <v>#DIV/0!</v>
      </c>
      <c r="L368" s="25"/>
      <c r="M368" s="25"/>
      <c r="N368" s="25"/>
    </row>
    <row r="369" spans="2:14" x14ac:dyDescent="0.25">
      <c r="B369" s="7"/>
      <c r="C369" s="10"/>
      <c r="D369" s="10"/>
      <c r="E369" s="14">
        <f>Tabel13[[#This Row],[(DD-MM-JJJJ) DATUM]]-B368</f>
        <v>0</v>
      </c>
      <c r="F369" s="14">
        <f t="shared" si="25"/>
        <v>0</v>
      </c>
      <c r="G369" s="14">
        <f t="shared" si="26"/>
        <v>0</v>
      </c>
      <c r="H369" s="19" t="e">
        <f t="shared" si="27"/>
        <v>#DIV/0!</v>
      </c>
      <c r="I369" s="19" t="e">
        <f t="shared" si="28"/>
        <v>#DIV/0!</v>
      </c>
      <c r="L369" s="25"/>
      <c r="M369" s="25"/>
      <c r="N369" s="25"/>
    </row>
    <row r="370" spans="2:14" x14ac:dyDescent="0.25">
      <c r="B370" s="7"/>
      <c r="C370" s="10"/>
      <c r="D370" s="10"/>
      <c r="E370" s="14">
        <f>Tabel13[[#This Row],[(DD-MM-JJJJ) DATUM]]-B369</f>
        <v>0</v>
      </c>
      <c r="F370" s="14">
        <f t="shared" si="25"/>
        <v>0</v>
      </c>
      <c r="G370" s="14">
        <f t="shared" si="26"/>
        <v>0</v>
      </c>
      <c r="H370" s="19" t="e">
        <f t="shared" si="27"/>
        <v>#DIV/0!</v>
      </c>
      <c r="I370" s="19" t="e">
        <f t="shared" si="28"/>
        <v>#DIV/0!</v>
      </c>
      <c r="L370" s="25"/>
      <c r="M370" s="25"/>
      <c r="N370" s="25"/>
    </row>
    <row r="371" spans="2:14" x14ac:dyDescent="0.25">
      <c r="B371" s="7"/>
      <c r="C371" s="10"/>
      <c r="D371" s="10"/>
      <c r="E371" s="14">
        <f>Tabel13[[#This Row],[(DD-MM-JJJJ) DATUM]]-B370</f>
        <v>0</v>
      </c>
      <c r="F371" s="14">
        <f t="shared" si="25"/>
        <v>0</v>
      </c>
      <c r="G371" s="14">
        <f t="shared" si="26"/>
        <v>0</v>
      </c>
      <c r="H371" s="19" t="e">
        <f t="shared" si="27"/>
        <v>#DIV/0!</v>
      </c>
      <c r="I371" s="19" t="e">
        <f t="shared" si="28"/>
        <v>#DIV/0!</v>
      </c>
      <c r="L371" s="25"/>
      <c r="M371" s="25"/>
      <c r="N371" s="25"/>
    </row>
    <row r="372" spans="2:14" x14ac:dyDescent="0.25">
      <c r="B372" s="7"/>
      <c r="C372" s="10"/>
      <c r="D372" s="10"/>
      <c r="E372" s="14">
        <f>Tabel13[[#This Row],[(DD-MM-JJJJ) DATUM]]-B371</f>
        <v>0</v>
      </c>
      <c r="F372" s="14">
        <f t="shared" si="25"/>
        <v>0</v>
      </c>
      <c r="G372" s="14">
        <f t="shared" si="26"/>
        <v>0</v>
      </c>
      <c r="H372" s="19" t="e">
        <f t="shared" si="27"/>
        <v>#DIV/0!</v>
      </c>
      <c r="I372" s="19" t="e">
        <f t="shared" si="28"/>
        <v>#DIV/0!</v>
      </c>
      <c r="L372" s="25"/>
      <c r="M372" s="25"/>
      <c r="N372" s="25"/>
    </row>
    <row r="373" spans="2:14" x14ac:dyDescent="0.25">
      <c r="B373" s="7"/>
      <c r="C373" s="10"/>
      <c r="D373" s="10"/>
      <c r="E373" s="14">
        <f>Tabel13[[#This Row],[(DD-MM-JJJJ) DATUM]]-B372</f>
        <v>0</v>
      </c>
      <c r="F373" s="14">
        <f t="shared" si="25"/>
        <v>0</v>
      </c>
      <c r="G373" s="14">
        <f t="shared" si="26"/>
        <v>0</v>
      </c>
      <c r="H373" s="19" t="e">
        <f t="shared" si="27"/>
        <v>#DIV/0!</v>
      </c>
      <c r="I373" s="19" t="e">
        <f t="shared" si="28"/>
        <v>#DIV/0!</v>
      </c>
      <c r="L373" s="25"/>
      <c r="M373" s="25"/>
      <c r="N373" s="25"/>
    </row>
    <row r="374" spans="2:14" x14ac:dyDescent="0.25">
      <c r="B374" s="7"/>
      <c r="C374" s="10"/>
      <c r="D374" s="10"/>
      <c r="E374" s="14">
        <f>Tabel13[[#This Row],[(DD-MM-JJJJ) DATUM]]-B373</f>
        <v>0</v>
      </c>
      <c r="F374" s="14">
        <f t="shared" si="25"/>
        <v>0</v>
      </c>
      <c r="G374" s="14">
        <f t="shared" si="26"/>
        <v>0</v>
      </c>
      <c r="H374" s="19" t="e">
        <f t="shared" si="27"/>
        <v>#DIV/0!</v>
      </c>
      <c r="I374" s="19" t="e">
        <f t="shared" si="28"/>
        <v>#DIV/0!</v>
      </c>
      <c r="L374" s="25"/>
      <c r="M374" s="25"/>
      <c r="N374" s="25"/>
    </row>
    <row r="375" spans="2:14" x14ac:dyDescent="0.25">
      <c r="B375" s="7"/>
      <c r="C375" s="10"/>
      <c r="D375" s="10"/>
      <c r="E375" s="14">
        <f>Tabel13[[#This Row],[(DD-MM-JJJJ) DATUM]]-B374</f>
        <v>0</v>
      </c>
      <c r="F375" s="14">
        <f t="shared" si="25"/>
        <v>0</v>
      </c>
      <c r="G375" s="14">
        <f t="shared" si="26"/>
        <v>0</v>
      </c>
      <c r="H375" s="19" t="e">
        <f t="shared" si="27"/>
        <v>#DIV/0!</v>
      </c>
      <c r="I375" s="19" t="e">
        <f t="shared" si="28"/>
        <v>#DIV/0!</v>
      </c>
      <c r="L375" s="25"/>
      <c r="M375" s="25"/>
      <c r="N375" s="25"/>
    </row>
    <row r="376" spans="2:14" x14ac:dyDescent="0.25">
      <c r="B376" s="7"/>
      <c r="C376" s="10"/>
      <c r="D376" s="10"/>
      <c r="E376" s="14">
        <f>Tabel13[[#This Row],[(DD-MM-JJJJ) DATUM]]-B375</f>
        <v>0</v>
      </c>
      <c r="F376" s="14">
        <f t="shared" si="25"/>
        <v>0</v>
      </c>
      <c r="G376" s="14">
        <f t="shared" si="26"/>
        <v>0</v>
      </c>
      <c r="H376" s="19" t="e">
        <f t="shared" si="27"/>
        <v>#DIV/0!</v>
      </c>
      <c r="I376" s="19" t="e">
        <f t="shared" si="28"/>
        <v>#DIV/0!</v>
      </c>
      <c r="L376" s="25"/>
      <c r="M376" s="25"/>
      <c r="N376" s="25"/>
    </row>
    <row r="377" spans="2:14" x14ac:dyDescent="0.25">
      <c r="B377" s="7"/>
      <c r="C377" s="10"/>
      <c r="D377" s="10"/>
      <c r="E377" s="14">
        <f>Tabel13[[#This Row],[(DD-MM-JJJJ) DATUM]]-B376</f>
        <v>0</v>
      </c>
      <c r="F377" s="14">
        <f t="shared" si="25"/>
        <v>0</v>
      </c>
      <c r="G377" s="14">
        <f t="shared" si="26"/>
        <v>0</v>
      </c>
      <c r="H377" s="19" t="e">
        <f t="shared" si="27"/>
        <v>#DIV/0!</v>
      </c>
      <c r="I377" s="19" t="e">
        <f t="shared" si="28"/>
        <v>#DIV/0!</v>
      </c>
      <c r="L377" s="25"/>
      <c r="M377" s="25"/>
      <c r="N377" s="25"/>
    </row>
    <row r="378" spans="2:14" x14ac:dyDescent="0.25">
      <c r="B378" s="7"/>
      <c r="C378" s="10"/>
      <c r="D378" s="10"/>
      <c r="E378" s="14">
        <f>Tabel13[[#This Row],[(DD-MM-JJJJ) DATUM]]-B377</f>
        <v>0</v>
      </c>
      <c r="F378" s="14">
        <f t="shared" si="25"/>
        <v>0</v>
      </c>
      <c r="G378" s="14">
        <f t="shared" si="26"/>
        <v>0</v>
      </c>
      <c r="H378" s="19" t="e">
        <f t="shared" si="27"/>
        <v>#DIV/0!</v>
      </c>
      <c r="I378" s="19" t="e">
        <f t="shared" si="28"/>
        <v>#DIV/0!</v>
      </c>
      <c r="L378" s="25"/>
      <c r="M378" s="25"/>
      <c r="N378" s="25"/>
    </row>
    <row r="379" spans="2:14" x14ac:dyDescent="0.25">
      <c r="B379" s="7"/>
      <c r="C379" s="10"/>
      <c r="D379" s="10"/>
      <c r="E379" s="14">
        <f>Tabel13[[#This Row],[(DD-MM-JJJJ) DATUM]]-B378</f>
        <v>0</v>
      </c>
      <c r="F379" s="14">
        <f t="shared" si="25"/>
        <v>0</v>
      </c>
      <c r="G379" s="14">
        <f t="shared" si="26"/>
        <v>0</v>
      </c>
      <c r="H379" s="19" t="e">
        <f t="shared" si="27"/>
        <v>#DIV/0!</v>
      </c>
      <c r="I379" s="19" t="e">
        <f t="shared" si="28"/>
        <v>#DIV/0!</v>
      </c>
      <c r="L379" s="25"/>
      <c r="M379" s="25"/>
      <c r="N379" s="25"/>
    </row>
    <row r="380" spans="2:14" x14ac:dyDescent="0.25">
      <c r="B380" s="7"/>
      <c r="C380" s="10"/>
      <c r="D380" s="10"/>
      <c r="E380" s="14">
        <f>Tabel13[[#This Row],[(DD-MM-JJJJ) DATUM]]-B379</f>
        <v>0</v>
      </c>
      <c r="F380" s="14">
        <f t="shared" si="25"/>
        <v>0</v>
      </c>
      <c r="G380" s="14">
        <f t="shared" si="26"/>
        <v>0</v>
      </c>
      <c r="H380" s="19" t="e">
        <f t="shared" si="27"/>
        <v>#DIV/0!</v>
      </c>
      <c r="I380" s="19" t="e">
        <f t="shared" si="28"/>
        <v>#DIV/0!</v>
      </c>
      <c r="L380" s="25"/>
      <c r="M380" s="25"/>
      <c r="N380" s="25"/>
    </row>
    <row r="381" spans="2:14" x14ac:dyDescent="0.25">
      <c r="B381" s="7"/>
      <c r="C381" s="10"/>
      <c r="D381" s="10"/>
      <c r="E381" s="14">
        <f>Tabel13[[#This Row],[(DD-MM-JJJJ) DATUM]]-B380</f>
        <v>0</v>
      </c>
      <c r="F381" s="14">
        <f t="shared" si="25"/>
        <v>0</v>
      </c>
      <c r="G381" s="14">
        <f t="shared" si="26"/>
        <v>0</v>
      </c>
      <c r="H381" s="19" t="e">
        <f t="shared" si="27"/>
        <v>#DIV/0!</v>
      </c>
      <c r="I381" s="19" t="e">
        <f t="shared" si="28"/>
        <v>#DIV/0!</v>
      </c>
      <c r="L381" s="25"/>
      <c r="M381" s="25"/>
      <c r="N381" s="25"/>
    </row>
    <row r="382" spans="2:14" x14ac:dyDescent="0.25">
      <c r="B382" s="7"/>
      <c r="C382" s="10"/>
      <c r="D382" s="10"/>
      <c r="E382" s="14">
        <f>Tabel13[[#This Row],[(DD-MM-JJJJ) DATUM]]-B381</f>
        <v>0</v>
      </c>
      <c r="F382" s="14">
        <f t="shared" si="25"/>
        <v>0</v>
      </c>
      <c r="G382" s="14">
        <f t="shared" si="26"/>
        <v>0</v>
      </c>
      <c r="H382" s="19" t="e">
        <f t="shared" si="27"/>
        <v>#DIV/0!</v>
      </c>
      <c r="I382" s="19" t="e">
        <f t="shared" si="28"/>
        <v>#DIV/0!</v>
      </c>
      <c r="L382" s="25"/>
      <c r="M382" s="25"/>
      <c r="N382" s="25"/>
    </row>
    <row r="383" spans="2:14" x14ac:dyDescent="0.25">
      <c r="B383" s="7"/>
      <c r="C383" s="10"/>
      <c r="D383" s="10"/>
      <c r="E383" s="14">
        <f>Tabel13[[#This Row],[(DD-MM-JJJJ) DATUM]]-B382</f>
        <v>0</v>
      </c>
      <c r="F383" s="14">
        <f t="shared" si="25"/>
        <v>0</v>
      </c>
      <c r="G383" s="14">
        <f t="shared" si="26"/>
        <v>0</v>
      </c>
      <c r="H383" s="19" t="e">
        <f t="shared" si="27"/>
        <v>#DIV/0!</v>
      </c>
      <c r="I383" s="19" t="e">
        <f t="shared" si="28"/>
        <v>#DIV/0!</v>
      </c>
      <c r="L383" s="25"/>
      <c r="M383" s="25"/>
      <c r="N383" s="25"/>
    </row>
    <row r="384" spans="2:14" x14ac:dyDescent="0.25">
      <c r="B384" s="7"/>
      <c r="C384" s="10"/>
      <c r="D384" s="10"/>
      <c r="E384" s="14">
        <f>Tabel13[[#This Row],[(DD-MM-JJJJ) DATUM]]-B383</f>
        <v>0</v>
      </c>
      <c r="F384" s="14">
        <f t="shared" si="25"/>
        <v>0</v>
      </c>
      <c r="G384" s="14">
        <f t="shared" si="26"/>
        <v>0</v>
      </c>
      <c r="H384" s="19" t="e">
        <f t="shared" si="27"/>
        <v>#DIV/0!</v>
      </c>
      <c r="I384" s="19" t="e">
        <f t="shared" si="28"/>
        <v>#DIV/0!</v>
      </c>
      <c r="L384" s="25"/>
      <c r="M384" s="25"/>
      <c r="N384" s="25"/>
    </row>
    <row r="385" spans="2:14" x14ac:dyDescent="0.25">
      <c r="B385" s="7"/>
      <c r="C385" s="10"/>
      <c r="D385" s="10"/>
      <c r="E385" s="14">
        <f>Tabel13[[#This Row],[(DD-MM-JJJJ) DATUM]]-B384</f>
        <v>0</v>
      </c>
      <c r="F385" s="14">
        <f t="shared" si="25"/>
        <v>0</v>
      </c>
      <c r="G385" s="14">
        <f t="shared" si="26"/>
        <v>0</v>
      </c>
      <c r="H385" s="19" t="e">
        <f t="shared" si="27"/>
        <v>#DIV/0!</v>
      </c>
      <c r="I385" s="19" t="e">
        <f t="shared" si="28"/>
        <v>#DIV/0!</v>
      </c>
      <c r="L385" s="25"/>
      <c r="M385" s="25"/>
      <c r="N385" s="25"/>
    </row>
    <row r="386" spans="2:14" x14ac:dyDescent="0.25">
      <c r="B386" s="7"/>
      <c r="C386" s="10"/>
      <c r="D386" s="10"/>
      <c r="E386" s="14">
        <f>Tabel13[[#This Row],[(DD-MM-JJJJ) DATUM]]-B385</f>
        <v>0</v>
      </c>
      <c r="F386" s="14">
        <f t="shared" si="25"/>
        <v>0</v>
      </c>
      <c r="G386" s="14">
        <f t="shared" si="26"/>
        <v>0</v>
      </c>
      <c r="H386" s="19" t="e">
        <f t="shared" si="27"/>
        <v>#DIV/0!</v>
      </c>
      <c r="I386" s="19" t="e">
        <f t="shared" si="28"/>
        <v>#DIV/0!</v>
      </c>
      <c r="L386" s="25"/>
      <c r="M386" s="25"/>
      <c r="N386" s="25"/>
    </row>
    <row r="387" spans="2:14" x14ac:dyDescent="0.25">
      <c r="B387" s="7"/>
      <c r="C387" s="10"/>
      <c r="D387" s="10"/>
      <c r="E387" s="14">
        <f>Tabel13[[#This Row],[(DD-MM-JJJJ) DATUM]]-B386</f>
        <v>0</v>
      </c>
      <c r="F387" s="14">
        <f t="shared" si="25"/>
        <v>0</v>
      </c>
      <c r="G387" s="14">
        <f t="shared" si="26"/>
        <v>0</v>
      </c>
      <c r="H387" s="19" t="e">
        <f t="shared" si="27"/>
        <v>#DIV/0!</v>
      </c>
      <c r="I387" s="19" t="e">
        <f t="shared" si="28"/>
        <v>#DIV/0!</v>
      </c>
      <c r="L387" s="25"/>
      <c r="M387" s="25"/>
      <c r="N387" s="25"/>
    </row>
    <row r="388" spans="2:14" x14ac:dyDescent="0.25">
      <c r="B388" s="7"/>
      <c r="C388" s="10"/>
      <c r="D388" s="10"/>
      <c r="E388" s="14">
        <f>Tabel13[[#This Row],[(DD-MM-JJJJ) DATUM]]-B387</f>
        <v>0</v>
      </c>
      <c r="F388" s="14">
        <f t="shared" si="25"/>
        <v>0</v>
      </c>
      <c r="G388" s="14">
        <f t="shared" si="26"/>
        <v>0</v>
      </c>
      <c r="H388" s="19" t="e">
        <f t="shared" si="27"/>
        <v>#DIV/0!</v>
      </c>
      <c r="I388" s="19" t="e">
        <f t="shared" si="28"/>
        <v>#DIV/0!</v>
      </c>
      <c r="L388" s="25"/>
      <c r="M388" s="25"/>
      <c r="N388" s="25"/>
    </row>
    <row r="389" spans="2:14" x14ac:dyDescent="0.25">
      <c r="B389" s="7"/>
      <c r="C389" s="10"/>
      <c r="D389" s="10"/>
      <c r="E389" s="14">
        <f>Tabel13[[#This Row],[(DD-MM-JJJJ) DATUM]]-B388</f>
        <v>0</v>
      </c>
      <c r="F389" s="14">
        <f t="shared" si="25"/>
        <v>0</v>
      </c>
      <c r="G389" s="14">
        <f t="shared" si="26"/>
        <v>0</v>
      </c>
      <c r="H389" s="19" t="e">
        <f t="shared" si="27"/>
        <v>#DIV/0!</v>
      </c>
      <c r="I389" s="19" t="e">
        <f t="shared" si="28"/>
        <v>#DIV/0!</v>
      </c>
      <c r="L389" s="25"/>
      <c r="M389" s="25"/>
      <c r="N389" s="25"/>
    </row>
    <row r="390" spans="2:14" x14ac:dyDescent="0.25">
      <c r="B390" s="7"/>
      <c r="C390" s="10"/>
      <c r="D390" s="10"/>
      <c r="E390" s="14">
        <f>Tabel13[[#This Row],[(DD-MM-JJJJ) DATUM]]-B389</f>
        <v>0</v>
      </c>
      <c r="F390" s="14">
        <f t="shared" si="25"/>
        <v>0</v>
      </c>
      <c r="G390" s="14">
        <f t="shared" si="26"/>
        <v>0</v>
      </c>
      <c r="H390" s="19" t="e">
        <f t="shared" si="27"/>
        <v>#DIV/0!</v>
      </c>
      <c r="I390" s="19" t="e">
        <f t="shared" si="28"/>
        <v>#DIV/0!</v>
      </c>
      <c r="L390" s="25"/>
      <c r="M390" s="25"/>
      <c r="N390" s="25"/>
    </row>
    <row r="391" spans="2:14" x14ac:dyDescent="0.25">
      <c r="B391" s="7"/>
      <c r="C391" s="10"/>
      <c r="D391" s="10"/>
      <c r="E391" s="14">
        <f>Tabel13[[#This Row],[(DD-MM-JJJJ) DATUM]]-B390</f>
        <v>0</v>
      </c>
      <c r="F391" s="14">
        <f t="shared" si="25"/>
        <v>0</v>
      </c>
      <c r="G391" s="14">
        <f t="shared" si="26"/>
        <v>0</v>
      </c>
      <c r="H391" s="19" t="e">
        <f t="shared" si="27"/>
        <v>#DIV/0!</v>
      </c>
      <c r="I391" s="19" t="e">
        <f t="shared" si="28"/>
        <v>#DIV/0!</v>
      </c>
      <c r="L391" s="25"/>
      <c r="M391" s="25"/>
      <c r="N391" s="25"/>
    </row>
    <row r="392" spans="2:14" x14ac:dyDescent="0.25">
      <c r="B392" s="7"/>
      <c r="C392" s="10"/>
      <c r="D392" s="10"/>
      <c r="E392" s="14">
        <f>Tabel13[[#This Row],[(DD-MM-JJJJ) DATUM]]-B391</f>
        <v>0</v>
      </c>
      <c r="F392" s="14">
        <f t="shared" si="25"/>
        <v>0</v>
      </c>
      <c r="G392" s="14">
        <f t="shared" si="26"/>
        <v>0</v>
      </c>
      <c r="H392" s="19" t="e">
        <f t="shared" si="27"/>
        <v>#DIV/0!</v>
      </c>
      <c r="I392" s="19" t="e">
        <f t="shared" si="28"/>
        <v>#DIV/0!</v>
      </c>
      <c r="L392" s="25"/>
      <c r="M392" s="25"/>
      <c r="N392" s="25"/>
    </row>
    <row r="393" spans="2:14" x14ac:dyDescent="0.25">
      <c r="B393" s="7"/>
      <c r="C393" s="10"/>
      <c r="D393" s="10"/>
      <c r="E393" s="14">
        <f>Tabel13[[#This Row],[(DD-MM-JJJJ) DATUM]]-B392</f>
        <v>0</v>
      </c>
      <c r="F393" s="14">
        <f t="shared" si="25"/>
        <v>0</v>
      </c>
      <c r="G393" s="14">
        <f t="shared" si="26"/>
        <v>0</v>
      </c>
      <c r="H393" s="19" t="e">
        <f t="shared" si="27"/>
        <v>#DIV/0!</v>
      </c>
      <c r="I393" s="19" t="e">
        <f t="shared" si="28"/>
        <v>#DIV/0!</v>
      </c>
      <c r="L393" s="25"/>
      <c r="M393" s="25"/>
      <c r="N393" s="25"/>
    </row>
    <row r="394" spans="2:14" x14ac:dyDescent="0.25">
      <c r="B394" s="7"/>
      <c r="C394" s="10"/>
      <c r="D394" s="10"/>
      <c r="E394" s="14">
        <f>Tabel13[[#This Row],[(DD-MM-JJJJ) DATUM]]-B393</f>
        <v>0</v>
      </c>
      <c r="F394" s="14">
        <f t="shared" si="25"/>
        <v>0</v>
      </c>
      <c r="G394" s="14">
        <f t="shared" si="26"/>
        <v>0</v>
      </c>
      <c r="H394" s="19" t="e">
        <f t="shared" si="27"/>
        <v>#DIV/0!</v>
      </c>
      <c r="I394" s="19" t="e">
        <f t="shared" si="28"/>
        <v>#DIV/0!</v>
      </c>
      <c r="L394" s="25"/>
      <c r="M394" s="25"/>
      <c r="N394" s="25"/>
    </row>
    <row r="395" spans="2:14" x14ac:dyDescent="0.25">
      <c r="B395" s="7"/>
      <c r="C395" s="10"/>
      <c r="D395" s="10"/>
      <c r="E395" s="14">
        <f>Tabel13[[#This Row],[(DD-MM-JJJJ) DATUM]]-B394</f>
        <v>0</v>
      </c>
      <c r="F395" s="14">
        <f t="shared" si="25"/>
        <v>0</v>
      </c>
      <c r="G395" s="14">
        <f t="shared" si="26"/>
        <v>0</v>
      </c>
      <c r="H395" s="19" t="e">
        <f t="shared" si="27"/>
        <v>#DIV/0!</v>
      </c>
      <c r="I395" s="19" t="e">
        <f t="shared" si="28"/>
        <v>#DIV/0!</v>
      </c>
      <c r="L395" s="25"/>
      <c r="M395" s="25"/>
      <c r="N395" s="25"/>
    </row>
    <row r="396" spans="2:14" x14ac:dyDescent="0.25">
      <c r="B396" s="7"/>
      <c r="C396" s="10"/>
      <c r="D396" s="10"/>
      <c r="E396" s="14">
        <f>Tabel13[[#This Row],[(DD-MM-JJJJ) DATUM]]-B395</f>
        <v>0</v>
      </c>
      <c r="F396" s="14">
        <f t="shared" si="25"/>
        <v>0</v>
      </c>
      <c r="G396" s="14">
        <f t="shared" si="26"/>
        <v>0</v>
      </c>
      <c r="H396" s="19" t="e">
        <f t="shared" si="27"/>
        <v>#DIV/0!</v>
      </c>
      <c r="I396" s="19" t="e">
        <f t="shared" si="28"/>
        <v>#DIV/0!</v>
      </c>
      <c r="L396" s="25"/>
      <c r="M396" s="25"/>
      <c r="N396" s="25"/>
    </row>
    <row r="397" spans="2:14" x14ac:dyDescent="0.25">
      <c r="B397" s="7"/>
      <c r="C397" s="10"/>
      <c r="D397" s="10"/>
      <c r="E397" s="14">
        <f>Tabel13[[#This Row],[(DD-MM-JJJJ) DATUM]]-B396</f>
        <v>0</v>
      </c>
      <c r="F397" s="14">
        <f t="shared" si="25"/>
        <v>0</v>
      </c>
      <c r="G397" s="14">
        <f t="shared" si="26"/>
        <v>0</v>
      </c>
      <c r="H397" s="19" t="e">
        <f t="shared" si="27"/>
        <v>#DIV/0!</v>
      </c>
      <c r="I397" s="19" t="e">
        <f t="shared" si="28"/>
        <v>#DIV/0!</v>
      </c>
      <c r="L397" s="25"/>
      <c r="M397" s="25"/>
      <c r="N397" s="25"/>
    </row>
    <row r="398" spans="2:14" x14ac:dyDescent="0.25">
      <c r="B398" s="7"/>
      <c r="C398" s="10"/>
      <c r="D398" s="10"/>
      <c r="E398" s="14">
        <f>Tabel13[[#This Row],[(DD-MM-JJJJ) DATUM]]-B397</f>
        <v>0</v>
      </c>
      <c r="F398" s="14">
        <f t="shared" si="25"/>
        <v>0</v>
      </c>
      <c r="G398" s="14">
        <f t="shared" si="26"/>
        <v>0</v>
      </c>
      <c r="H398" s="19" t="e">
        <f t="shared" si="27"/>
        <v>#DIV/0!</v>
      </c>
      <c r="I398" s="19" t="e">
        <f t="shared" si="28"/>
        <v>#DIV/0!</v>
      </c>
      <c r="L398" s="25"/>
      <c r="M398" s="25"/>
      <c r="N398" s="25"/>
    </row>
    <row r="399" spans="2:14" x14ac:dyDescent="0.25">
      <c r="B399" s="7"/>
      <c r="C399" s="10"/>
      <c r="D399" s="10"/>
      <c r="E399" s="14">
        <f>Tabel13[[#This Row],[(DD-MM-JJJJ) DATUM]]-B398</f>
        <v>0</v>
      </c>
      <c r="F399" s="14">
        <f t="shared" si="25"/>
        <v>0</v>
      </c>
      <c r="G399" s="14">
        <f t="shared" si="26"/>
        <v>0</v>
      </c>
      <c r="H399" s="19" t="e">
        <f t="shared" si="27"/>
        <v>#DIV/0!</v>
      </c>
      <c r="I399" s="19" t="e">
        <f t="shared" si="28"/>
        <v>#DIV/0!</v>
      </c>
      <c r="L399" s="25"/>
      <c r="M399" s="25"/>
      <c r="N399" s="25"/>
    </row>
    <row r="400" spans="2:14" x14ac:dyDescent="0.25">
      <c r="B400" s="7"/>
      <c r="C400" s="10"/>
      <c r="D400" s="10"/>
      <c r="E400" s="14">
        <f>Tabel13[[#This Row],[(DD-MM-JJJJ) DATUM]]-B399</f>
        <v>0</v>
      </c>
      <c r="F400" s="14">
        <f t="shared" ref="F400:F463" si="29">C400-C399</f>
        <v>0</v>
      </c>
      <c r="G400" s="14">
        <f t="shared" ref="G400:G463" si="30">D400-D399</f>
        <v>0</v>
      </c>
      <c r="H400" s="19" t="e">
        <f t="shared" ref="H400:H463" si="31">F400/E400</f>
        <v>#DIV/0!</v>
      </c>
      <c r="I400" s="19" t="e">
        <f t="shared" ref="I400:I463" si="32">G400/E400</f>
        <v>#DIV/0!</v>
      </c>
      <c r="L400" s="25"/>
      <c r="M400" s="25"/>
      <c r="N400" s="25"/>
    </row>
    <row r="401" spans="2:14" x14ac:dyDescent="0.25">
      <c r="B401" s="7"/>
      <c r="C401" s="10"/>
      <c r="D401" s="10"/>
      <c r="E401" s="14">
        <f>Tabel13[[#This Row],[(DD-MM-JJJJ) DATUM]]-B400</f>
        <v>0</v>
      </c>
      <c r="F401" s="14">
        <f t="shared" si="29"/>
        <v>0</v>
      </c>
      <c r="G401" s="14">
        <f t="shared" si="30"/>
        <v>0</v>
      </c>
      <c r="H401" s="19" t="e">
        <f t="shared" si="31"/>
        <v>#DIV/0!</v>
      </c>
      <c r="I401" s="19" t="e">
        <f t="shared" si="32"/>
        <v>#DIV/0!</v>
      </c>
      <c r="L401" s="25"/>
      <c r="M401" s="25"/>
      <c r="N401" s="25"/>
    </row>
    <row r="402" spans="2:14" x14ac:dyDescent="0.25">
      <c r="B402" s="7"/>
      <c r="C402" s="10"/>
      <c r="D402" s="10"/>
      <c r="E402" s="14">
        <f>Tabel13[[#This Row],[(DD-MM-JJJJ) DATUM]]-B401</f>
        <v>0</v>
      </c>
      <c r="F402" s="14">
        <f t="shared" si="29"/>
        <v>0</v>
      </c>
      <c r="G402" s="14">
        <f t="shared" si="30"/>
        <v>0</v>
      </c>
      <c r="H402" s="19" t="e">
        <f t="shared" si="31"/>
        <v>#DIV/0!</v>
      </c>
      <c r="I402" s="19" t="e">
        <f t="shared" si="32"/>
        <v>#DIV/0!</v>
      </c>
      <c r="L402" s="25"/>
      <c r="M402" s="25"/>
      <c r="N402" s="25"/>
    </row>
    <row r="403" spans="2:14" x14ac:dyDescent="0.25">
      <c r="B403" s="7"/>
      <c r="C403" s="10"/>
      <c r="D403" s="10"/>
      <c r="E403" s="14">
        <f>Tabel13[[#This Row],[(DD-MM-JJJJ) DATUM]]-B402</f>
        <v>0</v>
      </c>
      <c r="F403" s="14">
        <f t="shared" si="29"/>
        <v>0</v>
      </c>
      <c r="G403" s="14">
        <f t="shared" si="30"/>
        <v>0</v>
      </c>
      <c r="H403" s="19" t="e">
        <f t="shared" si="31"/>
        <v>#DIV/0!</v>
      </c>
      <c r="I403" s="19" t="e">
        <f t="shared" si="32"/>
        <v>#DIV/0!</v>
      </c>
      <c r="L403" s="25"/>
      <c r="M403" s="25"/>
      <c r="N403" s="25"/>
    </row>
    <row r="404" spans="2:14" x14ac:dyDescent="0.25">
      <c r="B404" s="7"/>
      <c r="C404" s="10"/>
      <c r="D404" s="10"/>
      <c r="E404" s="14">
        <f>Tabel13[[#This Row],[(DD-MM-JJJJ) DATUM]]-B403</f>
        <v>0</v>
      </c>
      <c r="F404" s="14">
        <f t="shared" si="29"/>
        <v>0</v>
      </c>
      <c r="G404" s="14">
        <f t="shared" si="30"/>
        <v>0</v>
      </c>
      <c r="H404" s="19" t="e">
        <f t="shared" si="31"/>
        <v>#DIV/0!</v>
      </c>
      <c r="I404" s="19" t="e">
        <f t="shared" si="32"/>
        <v>#DIV/0!</v>
      </c>
      <c r="L404" s="25"/>
      <c r="M404" s="25"/>
      <c r="N404" s="25"/>
    </row>
    <row r="405" spans="2:14" x14ac:dyDescent="0.25">
      <c r="B405" s="7"/>
      <c r="C405" s="10"/>
      <c r="D405" s="10"/>
      <c r="E405" s="14">
        <f>Tabel13[[#This Row],[(DD-MM-JJJJ) DATUM]]-B404</f>
        <v>0</v>
      </c>
      <c r="F405" s="14">
        <f t="shared" si="29"/>
        <v>0</v>
      </c>
      <c r="G405" s="14">
        <f t="shared" si="30"/>
        <v>0</v>
      </c>
      <c r="H405" s="19" t="e">
        <f t="shared" si="31"/>
        <v>#DIV/0!</v>
      </c>
      <c r="I405" s="19" t="e">
        <f t="shared" si="32"/>
        <v>#DIV/0!</v>
      </c>
      <c r="L405" s="25"/>
      <c r="M405" s="25"/>
      <c r="N405" s="25"/>
    </row>
    <row r="406" spans="2:14" x14ac:dyDescent="0.25">
      <c r="B406" s="7"/>
      <c r="C406" s="10"/>
      <c r="D406" s="10"/>
      <c r="E406" s="14">
        <f>Tabel13[[#This Row],[(DD-MM-JJJJ) DATUM]]-B405</f>
        <v>0</v>
      </c>
      <c r="F406" s="14">
        <f t="shared" si="29"/>
        <v>0</v>
      </c>
      <c r="G406" s="14">
        <f t="shared" si="30"/>
        <v>0</v>
      </c>
      <c r="H406" s="19" t="e">
        <f t="shared" si="31"/>
        <v>#DIV/0!</v>
      </c>
      <c r="I406" s="19" t="e">
        <f t="shared" si="32"/>
        <v>#DIV/0!</v>
      </c>
      <c r="L406" s="25"/>
      <c r="M406" s="25"/>
      <c r="N406" s="25"/>
    </row>
    <row r="407" spans="2:14" x14ac:dyDescent="0.25">
      <c r="B407" s="7"/>
      <c r="C407" s="10"/>
      <c r="D407" s="10"/>
      <c r="E407" s="14">
        <f>Tabel13[[#This Row],[(DD-MM-JJJJ) DATUM]]-B406</f>
        <v>0</v>
      </c>
      <c r="F407" s="14">
        <f t="shared" si="29"/>
        <v>0</v>
      </c>
      <c r="G407" s="14">
        <f t="shared" si="30"/>
        <v>0</v>
      </c>
      <c r="H407" s="19" t="e">
        <f t="shared" si="31"/>
        <v>#DIV/0!</v>
      </c>
      <c r="I407" s="19" t="e">
        <f t="shared" si="32"/>
        <v>#DIV/0!</v>
      </c>
      <c r="L407" s="25"/>
      <c r="M407" s="25"/>
      <c r="N407" s="25"/>
    </row>
    <row r="408" spans="2:14" x14ac:dyDescent="0.25">
      <c r="B408" s="7"/>
      <c r="C408" s="10"/>
      <c r="D408" s="10"/>
      <c r="E408" s="14">
        <f>Tabel13[[#This Row],[(DD-MM-JJJJ) DATUM]]-B407</f>
        <v>0</v>
      </c>
      <c r="F408" s="14">
        <f t="shared" si="29"/>
        <v>0</v>
      </c>
      <c r="G408" s="14">
        <f t="shared" si="30"/>
        <v>0</v>
      </c>
      <c r="H408" s="19" t="e">
        <f t="shared" si="31"/>
        <v>#DIV/0!</v>
      </c>
      <c r="I408" s="19" t="e">
        <f t="shared" si="32"/>
        <v>#DIV/0!</v>
      </c>
      <c r="L408" s="25"/>
      <c r="M408" s="25"/>
      <c r="N408" s="25"/>
    </row>
    <row r="409" spans="2:14" x14ac:dyDescent="0.25">
      <c r="B409" s="7"/>
      <c r="C409" s="10"/>
      <c r="D409" s="10"/>
      <c r="E409" s="14">
        <f>Tabel13[[#This Row],[(DD-MM-JJJJ) DATUM]]-B408</f>
        <v>0</v>
      </c>
      <c r="F409" s="14">
        <f t="shared" si="29"/>
        <v>0</v>
      </c>
      <c r="G409" s="14">
        <f t="shared" si="30"/>
        <v>0</v>
      </c>
      <c r="H409" s="19" t="e">
        <f t="shared" si="31"/>
        <v>#DIV/0!</v>
      </c>
      <c r="I409" s="19" t="e">
        <f t="shared" si="32"/>
        <v>#DIV/0!</v>
      </c>
      <c r="L409" s="25"/>
      <c r="M409" s="25"/>
      <c r="N409" s="25"/>
    </row>
    <row r="410" spans="2:14" x14ac:dyDescent="0.25">
      <c r="B410" s="7"/>
      <c r="C410" s="10"/>
      <c r="D410" s="10"/>
      <c r="E410" s="14">
        <f>Tabel13[[#This Row],[(DD-MM-JJJJ) DATUM]]-B409</f>
        <v>0</v>
      </c>
      <c r="F410" s="14">
        <f t="shared" si="29"/>
        <v>0</v>
      </c>
      <c r="G410" s="14">
        <f t="shared" si="30"/>
        <v>0</v>
      </c>
      <c r="H410" s="19" t="e">
        <f t="shared" si="31"/>
        <v>#DIV/0!</v>
      </c>
      <c r="I410" s="19" t="e">
        <f t="shared" si="32"/>
        <v>#DIV/0!</v>
      </c>
      <c r="L410" s="25"/>
      <c r="M410" s="25"/>
      <c r="N410" s="25"/>
    </row>
    <row r="411" spans="2:14" x14ac:dyDescent="0.25">
      <c r="B411" s="7"/>
      <c r="C411" s="10"/>
      <c r="D411" s="10"/>
      <c r="E411" s="14">
        <f>Tabel13[[#This Row],[(DD-MM-JJJJ) DATUM]]-B410</f>
        <v>0</v>
      </c>
      <c r="F411" s="14">
        <f t="shared" si="29"/>
        <v>0</v>
      </c>
      <c r="G411" s="14">
        <f t="shared" si="30"/>
        <v>0</v>
      </c>
      <c r="H411" s="19" t="e">
        <f t="shared" si="31"/>
        <v>#DIV/0!</v>
      </c>
      <c r="I411" s="19" t="e">
        <f t="shared" si="32"/>
        <v>#DIV/0!</v>
      </c>
      <c r="L411" s="25"/>
      <c r="M411" s="25"/>
      <c r="N411" s="25"/>
    </row>
    <row r="412" spans="2:14" x14ac:dyDescent="0.25">
      <c r="B412" s="7"/>
      <c r="C412" s="10"/>
      <c r="D412" s="10"/>
      <c r="E412" s="14">
        <f>Tabel13[[#This Row],[(DD-MM-JJJJ) DATUM]]-B411</f>
        <v>0</v>
      </c>
      <c r="F412" s="14">
        <f t="shared" si="29"/>
        <v>0</v>
      </c>
      <c r="G412" s="14">
        <f t="shared" si="30"/>
        <v>0</v>
      </c>
      <c r="H412" s="19" t="e">
        <f t="shared" si="31"/>
        <v>#DIV/0!</v>
      </c>
      <c r="I412" s="19" t="e">
        <f t="shared" si="32"/>
        <v>#DIV/0!</v>
      </c>
      <c r="L412" s="25"/>
      <c r="M412" s="25"/>
      <c r="N412" s="25"/>
    </row>
    <row r="413" spans="2:14" x14ac:dyDescent="0.25">
      <c r="B413" s="7"/>
      <c r="C413" s="10"/>
      <c r="D413" s="10"/>
      <c r="E413" s="14">
        <f>Tabel13[[#This Row],[(DD-MM-JJJJ) DATUM]]-B412</f>
        <v>0</v>
      </c>
      <c r="F413" s="14">
        <f t="shared" si="29"/>
        <v>0</v>
      </c>
      <c r="G413" s="14">
        <f t="shared" si="30"/>
        <v>0</v>
      </c>
      <c r="H413" s="19" t="e">
        <f t="shared" si="31"/>
        <v>#DIV/0!</v>
      </c>
      <c r="I413" s="19" t="e">
        <f t="shared" si="32"/>
        <v>#DIV/0!</v>
      </c>
      <c r="L413" s="25"/>
      <c r="M413" s="25"/>
      <c r="N413" s="25"/>
    </row>
    <row r="414" spans="2:14" x14ac:dyDescent="0.25">
      <c r="B414" s="7"/>
      <c r="C414" s="10"/>
      <c r="D414" s="10"/>
      <c r="E414" s="14">
        <f>Tabel13[[#This Row],[(DD-MM-JJJJ) DATUM]]-B413</f>
        <v>0</v>
      </c>
      <c r="F414" s="14">
        <f t="shared" si="29"/>
        <v>0</v>
      </c>
      <c r="G414" s="14">
        <f t="shared" si="30"/>
        <v>0</v>
      </c>
      <c r="H414" s="19" t="e">
        <f t="shared" si="31"/>
        <v>#DIV/0!</v>
      </c>
      <c r="I414" s="19" t="e">
        <f t="shared" si="32"/>
        <v>#DIV/0!</v>
      </c>
      <c r="L414" s="25"/>
      <c r="M414" s="25"/>
      <c r="N414" s="25"/>
    </row>
    <row r="415" spans="2:14" x14ac:dyDescent="0.25">
      <c r="B415" s="7"/>
      <c r="C415" s="10"/>
      <c r="D415" s="10"/>
      <c r="E415" s="14">
        <f>Tabel13[[#This Row],[(DD-MM-JJJJ) DATUM]]-B414</f>
        <v>0</v>
      </c>
      <c r="F415" s="14">
        <f t="shared" si="29"/>
        <v>0</v>
      </c>
      <c r="G415" s="14">
        <f t="shared" si="30"/>
        <v>0</v>
      </c>
      <c r="H415" s="19" t="e">
        <f t="shared" si="31"/>
        <v>#DIV/0!</v>
      </c>
      <c r="I415" s="19" t="e">
        <f t="shared" si="32"/>
        <v>#DIV/0!</v>
      </c>
      <c r="L415" s="25"/>
      <c r="M415" s="25"/>
      <c r="N415" s="25"/>
    </row>
    <row r="416" spans="2:14" x14ac:dyDescent="0.25">
      <c r="B416" s="7"/>
      <c r="C416" s="10"/>
      <c r="D416" s="10"/>
      <c r="E416" s="14">
        <f>Tabel13[[#This Row],[(DD-MM-JJJJ) DATUM]]-B415</f>
        <v>0</v>
      </c>
      <c r="F416" s="14">
        <f t="shared" si="29"/>
        <v>0</v>
      </c>
      <c r="G416" s="14">
        <f t="shared" si="30"/>
        <v>0</v>
      </c>
      <c r="H416" s="19" t="e">
        <f t="shared" si="31"/>
        <v>#DIV/0!</v>
      </c>
      <c r="I416" s="19" t="e">
        <f t="shared" si="32"/>
        <v>#DIV/0!</v>
      </c>
      <c r="L416" s="25"/>
      <c r="M416" s="25"/>
      <c r="N416" s="25"/>
    </row>
    <row r="417" spans="2:14" x14ac:dyDescent="0.25">
      <c r="B417" s="7"/>
      <c r="C417" s="10"/>
      <c r="D417" s="10"/>
      <c r="E417" s="14">
        <f>Tabel13[[#This Row],[(DD-MM-JJJJ) DATUM]]-B416</f>
        <v>0</v>
      </c>
      <c r="F417" s="14">
        <f t="shared" si="29"/>
        <v>0</v>
      </c>
      <c r="G417" s="14">
        <f t="shared" si="30"/>
        <v>0</v>
      </c>
      <c r="H417" s="19" t="e">
        <f t="shared" si="31"/>
        <v>#DIV/0!</v>
      </c>
      <c r="I417" s="19" t="e">
        <f t="shared" si="32"/>
        <v>#DIV/0!</v>
      </c>
      <c r="L417" s="25"/>
      <c r="M417" s="25"/>
      <c r="N417" s="25"/>
    </row>
    <row r="418" spans="2:14" x14ac:dyDescent="0.25">
      <c r="B418" s="7"/>
      <c r="C418" s="10"/>
      <c r="D418" s="10"/>
      <c r="E418" s="14">
        <f>Tabel13[[#This Row],[(DD-MM-JJJJ) DATUM]]-B417</f>
        <v>0</v>
      </c>
      <c r="F418" s="14">
        <f t="shared" si="29"/>
        <v>0</v>
      </c>
      <c r="G418" s="14">
        <f t="shared" si="30"/>
        <v>0</v>
      </c>
      <c r="H418" s="19" t="e">
        <f t="shared" si="31"/>
        <v>#DIV/0!</v>
      </c>
      <c r="I418" s="19" t="e">
        <f t="shared" si="32"/>
        <v>#DIV/0!</v>
      </c>
      <c r="L418" s="25"/>
      <c r="M418" s="25"/>
      <c r="N418" s="25"/>
    </row>
    <row r="419" spans="2:14" x14ac:dyDescent="0.25">
      <c r="B419" s="7"/>
      <c r="C419" s="10"/>
      <c r="D419" s="10"/>
      <c r="E419" s="14">
        <f>Tabel13[[#This Row],[(DD-MM-JJJJ) DATUM]]-B418</f>
        <v>0</v>
      </c>
      <c r="F419" s="14">
        <f t="shared" si="29"/>
        <v>0</v>
      </c>
      <c r="G419" s="14">
        <f t="shared" si="30"/>
        <v>0</v>
      </c>
      <c r="H419" s="19" t="e">
        <f t="shared" si="31"/>
        <v>#DIV/0!</v>
      </c>
      <c r="I419" s="19" t="e">
        <f t="shared" si="32"/>
        <v>#DIV/0!</v>
      </c>
      <c r="L419" s="25"/>
      <c r="M419" s="25"/>
      <c r="N419" s="25"/>
    </row>
    <row r="420" spans="2:14" x14ac:dyDescent="0.25">
      <c r="B420" s="7"/>
      <c r="C420" s="10"/>
      <c r="D420" s="10"/>
      <c r="E420" s="14">
        <f>Tabel13[[#This Row],[(DD-MM-JJJJ) DATUM]]-B419</f>
        <v>0</v>
      </c>
      <c r="F420" s="14">
        <f t="shared" si="29"/>
        <v>0</v>
      </c>
      <c r="G420" s="14">
        <f t="shared" si="30"/>
        <v>0</v>
      </c>
      <c r="H420" s="19" t="e">
        <f t="shared" si="31"/>
        <v>#DIV/0!</v>
      </c>
      <c r="I420" s="19" t="e">
        <f t="shared" si="32"/>
        <v>#DIV/0!</v>
      </c>
      <c r="L420" s="25"/>
      <c r="M420" s="25"/>
      <c r="N420" s="25"/>
    </row>
    <row r="421" spans="2:14" x14ac:dyDescent="0.25">
      <c r="B421" s="7"/>
      <c r="C421" s="10"/>
      <c r="D421" s="10"/>
      <c r="E421" s="14">
        <f>Tabel13[[#This Row],[(DD-MM-JJJJ) DATUM]]-B420</f>
        <v>0</v>
      </c>
      <c r="F421" s="14">
        <f t="shared" si="29"/>
        <v>0</v>
      </c>
      <c r="G421" s="14">
        <f t="shared" si="30"/>
        <v>0</v>
      </c>
      <c r="H421" s="19" t="e">
        <f t="shared" si="31"/>
        <v>#DIV/0!</v>
      </c>
      <c r="I421" s="19" t="e">
        <f t="shared" si="32"/>
        <v>#DIV/0!</v>
      </c>
      <c r="L421" s="25"/>
      <c r="M421" s="25"/>
      <c r="N421" s="25"/>
    </row>
    <row r="422" spans="2:14" x14ac:dyDescent="0.25">
      <c r="B422" s="7"/>
      <c r="C422" s="10"/>
      <c r="D422" s="10"/>
      <c r="E422" s="14">
        <f>Tabel13[[#This Row],[(DD-MM-JJJJ) DATUM]]-B421</f>
        <v>0</v>
      </c>
      <c r="F422" s="14">
        <f t="shared" si="29"/>
        <v>0</v>
      </c>
      <c r="G422" s="14">
        <f t="shared" si="30"/>
        <v>0</v>
      </c>
      <c r="H422" s="19" t="e">
        <f t="shared" si="31"/>
        <v>#DIV/0!</v>
      </c>
      <c r="I422" s="19" t="e">
        <f t="shared" si="32"/>
        <v>#DIV/0!</v>
      </c>
      <c r="L422" s="25"/>
      <c r="M422" s="25"/>
      <c r="N422" s="25"/>
    </row>
    <row r="423" spans="2:14" x14ac:dyDescent="0.25">
      <c r="B423" s="7"/>
      <c r="C423" s="10"/>
      <c r="D423" s="10"/>
      <c r="E423" s="14">
        <f>Tabel13[[#This Row],[(DD-MM-JJJJ) DATUM]]-B422</f>
        <v>0</v>
      </c>
      <c r="F423" s="14">
        <f t="shared" si="29"/>
        <v>0</v>
      </c>
      <c r="G423" s="14">
        <f t="shared" si="30"/>
        <v>0</v>
      </c>
      <c r="H423" s="19" t="e">
        <f t="shared" si="31"/>
        <v>#DIV/0!</v>
      </c>
      <c r="I423" s="19" t="e">
        <f t="shared" si="32"/>
        <v>#DIV/0!</v>
      </c>
      <c r="L423" s="25"/>
      <c r="M423" s="25"/>
      <c r="N423" s="25"/>
    </row>
    <row r="424" spans="2:14" x14ac:dyDescent="0.25">
      <c r="B424" s="7"/>
      <c r="C424" s="10"/>
      <c r="D424" s="10"/>
      <c r="E424" s="14">
        <f>Tabel13[[#This Row],[(DD-MM-JJJJ) DATUM]]-B423</f>
        <v>0</v>
      </c>
      <c r="F424" s="14">
        <f t="shared" si="29"/>
        <v>0</v>
      </c>
      <c r="G424" s="14">
        <f t="shared" si="30"/>
        <v>0</v>
      </c>
      <c r="H424" s="19" t="e">
        <f t="shared" si="31"/>
        <v>#DIV/0!</v>
      </c>
      <c r="I424" s="19" t="e">
        <f t="shared" si="32"/>
        <v>#DIV/0!</v>
      </c>
      <c r="L424" s="25"/>
      <c r="M424" s="25"/>
      <c r="N424" s="25"/>
    </row>
    <row r="425" spans="2:14" x14ac:dyDescent="0.25">
      <c r="B425" s="7"/>
      <c r="C425" s="10"/>
      <c r="D425" s="10"/>
      <c r="E425" s="14">
        <f>Tabel13[[#This Row],[(DD-MM-JJJJ) DATUM]]-B424</f>
        <v>0</v>
      </c>
      <c r="F425" s="14">
        <f t="shared" si="29"/>
        <v>0</v>
      </c>
      <c r="G425" s="14">
        <f t="shared" si="30"/>
        <v>0</v>
      </c>
      <c r="H425" s="19" t="e">
        <f t="shared" si="31"/>
        <v>#DIV/0!</v>
      </c>
      <c r="I425" s="19" t="e">
        <f t="shared" si="32"/>
        <v>#DIV/0!</v>
      </c>
      <c r="L425" s="25"/>
      <c r="M425" s="25"/>
      <c r="N425" s="25"/>
    </row>
    <row r="426" spans="2:14" x14ac:dyDescent="0.25">
      <c r="B426" s="7"/>
      <c r="C426" s="10"/>
      <c r="D426" s="10"/>
      <c r="E426" s="14">
        <f>Tabel13[[#This Row],[(DD-MM-JJJJ) DATUM]]-B425</f>
        <v>0</v>
      </c>
      <c r="F426" s="14">
        <f t="shared" si="29"/>
        <v>0</v>
      </c>
      <c r="G426" s="14">
        <f t="shared" si="30"/>
        <v>0</v>
      </c>
      <c r="H426" s="19" t="e">
        <f t="shared" si="31"/>
        <v>#DIV/0!</v>
      </c>
      <c r="I426" s="19" t="e">
        <f t="shared" si="32"/>
        <v>#DIV/0!</v>
      </c>
      <c r="L426" s="25"/>
      <c r="M426" s="25"/>
      <c r="N426" s="25"/>
    </row>
    <row r="427" spans="2:14" x14ac:dyDescent="0.25">
      <c r="B427" s="7"/>
      <c r="C427" s="10"/>
      <c r="D427" s="10"/>
      <c r="E427" s="14">
        <f>Tabel13[[#This Row],[(DD-MM-JJJJ) DATUM]]-B426</f>
        <v>0</v>
      </c>
      <c r="F427" s="14">
        <f t="shared" si="29"/>
        <v>0</v>
      </c>
      <c r="G427" s="14">
        <f t="shared" si="30"/>
        <v>0</v>
      </c>
      <c r="H427" s="19" t="e">
        <f t="shared" si="31"/>
        <v>#DIV/0!</v>
      </c>
      <c r="I427" s="19" t="e">
        <f t="shared" si="32"/>
        <v>#DIV/0!</v>
      </c>
      <c r="L427" s="25"/>
      <c r="M427" s="25"/>
      <c r="N427" s="25"/>
    </row>
    <row r="428" spans="2:14" x14ac:dyDescent="0.25">
      <c r="B428" s="7"/>
      <c r="C428" s="10"/>
      <c r="D428" s="10"/>
      <c r="E428" s="14">
        <f>Tabel13[[#This Row],[(DD-MM-JJJJ) DATUM]]-B427</f>
        <v>0</v>
      </c>
      <c r="F428" s="14">
        <f t="shared" si="29"/>
        <v>0</v>
      </c>
      <c r="G428" s="14">
        <f t="shared" si="30"/>
        <v>0</v>
      </c>
      <c r="H428" s="19" t="e">
        <f t="shared" si="31"/>
        <v>#DIV/0!</v>
      </c>
      <c r="I428" s="19" t="e">
        <f t="shared" si="32"/>
        <v>#DIV/0!</v>
      </c>
      <c r="L428" s="25"/>
      <c r="M428" s="25"/>
      <c r="N428" s="25"/>
    </row>
    <row r="429" spans="2:14" x14ac:dyDescent="0.25">
      <c r="B429" s="7"/>
      <c r="C429" s="10"/>
      <c r="D429" s="10"/>
      <c r="E429" s="14">
        <f>Tabel13[[#This Row],[(DD-MM-JJJJ) DATUM]]-B428</f>
        <v>0</v>
      </c>
      <c r="F429" s="14">
        <f t="shared" si="29"/>
        <v>0</v>
      </c>
      <c r="G429" s="14">
        <f t="shared" si="30"/>
        <v>0</v>
      </c>
      <c r="H429" s="19" t="e">
        <f t="shared" si="31"/>
        <v>#DIV/0!</v>
      </c>
      <c r="I429" s="19" t="e">
        <f t="shared" si="32"/>
        <v>#DIV/0!</v>
      </c>
      <c r="L429" s="25"/>
      <c r="M429" s="25"/>
      <c r="N429" s="25"/>
    </row>
    <row r="430" spans="2:14" x14ac:dyDescent="0.25">
      <c r="B430" s="7"/>
      <c r="C430" s="10"/>
      <c r="D430" s="10"/>
      <c r="E430" s="14">
        <f>Tabel13[[#This Row],[(DD-MM-JJJJ) DATUM]]-B429</f>
        <v>0</v>
      </c>
      <c r="F430" s="14">
        <f t="shared" si="29"/>
        <v>0</v>
      </c>
      <c r="G430" s="14">
        <f t="shared" si="30"/>
        <v>0</v>
      </c>
      <c r="H430" s="19" t="e">
        <f t="shared" si="31"/>
        <v>#DIV/0!</v>
      </c>
      <c r="I430" s="19" t="e">
        <f t="shared" si="32"/>
        <v>#DIV/0!</v>
      </c>
      <c r="L430" s="25"/>
      <c r="M430" s="25"/>
      <c r="N430" s="25"/>
    </row>
    <row r="431" spans="2:14" x14ac:dyDescent="0.25">
      <c r="B431" s="7"/>
      <c r="C431" s="10"/>
      <c r="D431" s="10"/>
      <c r="E431" s="14">
        <f>Tabel13[[#This Row],[(DD-MM-JJJJ) DATUM]]-B430</f>
        <v>0</v>
      </c>
      <c r="F431" s="14">
        <f t="shared" si="29"/>
        <v>0</v>
      </c>
      <c r="G431" s="14">
        <f t="shared" si="30"/>
        <v>0</v>
      </c>
      <c r="H431" s="19" t="e">
        <f t="shared" si="31"/>
        <v>#DIV/0!</v>
      </c>
      <c r="I431" s="19" t="e">
        <f t="shared" si="32"/>
        <v>#DIV/0!</v>
      </c>
      <c r="L431" s="25"/>
      <c r="M431" s="25"/>
      <c r="N431" s="25"/>
    </row>
    <row r="432" spans="2:14" x14ac:dyDescent="0.25">
      <c r="B432" s="7"/>
      <c r="C432" s="10"/>
      <c r="D432" s="10"/>
      <c r="E432" s="14">
        <f>Tabel13[[#This Row],[(DD-MM-JJJJ) DATUM]]-B431</f>
        <v>0</v>
      </c>
      <c r="F432" s="14">
        <f t="shared" si="29"/>
        <v>0</v>
      </c>
      <c r="G432" s="14">
        <f t="shared" si="30"/>
        <v>0</v>
      </c>
      <c r="H432" s="19" t="e">
        <f t="shared" si="31"/>
        <v>#DIV/0!</v>
      </c>
      <c r="I432" s="19" t="e">
        <f t="shared" si="32"/>
        <v>#DIV/0!</v>
      </c>
      <c r="L432" s="25"/>
      <c r="M432" s="25"/>
      <c r="N432" s="25"/>
    </row>
    <row r="433" spans="2:14" x14ac:dyDescent="0.25">
      <c r="B433" s="7"/>
      <c r="C433" s="10"/>
      <c r="D433" s="10"/>
      <c r="E433" s="14">
        <f>Tabel13[[#This Row],[(DD-MM-JJJJ) DATUM]]-B432</f>
        <v>0</v>
      </c>
      <c r="F433" s="14">
        <f t="shared" si="29"/>
        <v>0</v>
      </c>
      <c r="G433" s="14">
        <f t="shared" si="30"/>
        <v>0</v>
      </c>
      <c r="H433" s="19" t="e">
        <f t="shared" si="31"/>
        <v>#DIV/0!</v>
      </c>
      <c r="I433" s="19" t="e">
        <f t="shared" si="32"/>
        <v>#DIV/0!</v>
      </c>
      <c r="L433" s="25"/>
      <c r="M433" s="25"/>
      <c r="N433" s="25"/>
    </row>
    <row r="434" spans="2:14" x14ac:dyDescent="0.25">
      <c r="B434" s="7"/>
      <c r="C434" s="10"/>
      <c r="D434" s="10"/>
      <c r="E434" s="14">
        <f>Tabel13[[#This Row],[(DD-MM-JJJJ) DATUM]]-B433</f>
        <v>0</v>
      </c>
      <c r="F434" s="14">
        <f t="shared" si="29"/>
        <v>0</v>
      </c>
      <c r="G434" s="14">
        <f t="shared" si="30"/>
        <v>0</v>
      </c>
      <c r="H434" s="19" t="e">
        <f t="shared" si="31"/>
        <v>#DIV/0!</v>
      </c>
      <c r="I434" s="19" t="e">
        <f t="shared" si="32"/>
        <v>#DIV/0!</v>
      </c>
      <c r="L434" s="25"/>
      <c r="M434" s="25"/>
      <c r="N434" s="25"/>
    </row>
    <row r="435" spans="2:14" x14ac:dyDescent="0.25">
      <c r="B435" s="7"/>
      <c r="C435" s="10"/>
      <c r="D435" s="10"/>
      <c r="E435" s="14">
        <f>Tabel13[[#This Row],[(DD-MM-JJJJ) DATUM]]-B434</f>
        <v>0</v>
      </c>
      <c r="F435" s="14">
        <f t="shared" si="29"/>
        <v>0</v>
      </c>
      <c r="G435" s="14">
        <f t="shared" si="30"/>
        <v>0</v>
      </c>
      <c r="H435" s="19" t="e">
        <f t="shared" si="31"/>
        <v>#DIV/0!</v>
      </c>
      <c r="I435" s="19" t="e">
        <f t="shared" si="32"/>
        <v>#DIV/0!</v>
      </c>
      <c r="L435" s="25"/>
      <c r="M435" s="25"/>
      <c r="N435" s="25"/>
    </row>
    <row r="436" spans="2:14" x14ac:dyDescent="0.25">
      <c r="B436" s="7"/>
      <c r="C436" s="10"/>
      <c r="D436" s="10"/>
      <c r="E436" s="14">
        <f>Tabel13[[#This Row],[(DD-MM-JJJJ) DATUM]]-B435</f>
        <v>0</v>
      </c>
      <c r="F436" s="14">
        <f t="shared" si="29"/>
        <v>0</v>
      </c>
      <c r="G436" s="14">
        <f t="shared" si="30"/>
        <v>0</v>
      </c>
      <c r="H436" s="19" t="e">
        <f t="shared" si="31"/>
        <v>#DIV/0!</v>
      </c>
      <c r="I436" s="19" t="e">
        <f t="shared" si="32"/>
        <v>#DIV/0!</v>
      </c>
      <c r="L436" s="25"/>
      <c r="M436" s="25"/>
      <c r="N436" s="25"/>
    </row>
    <row r="437" spans="2:14" x14ac:dyDescent="0.25">
      <c r="B437" s="7"/>
      <c r="C437" s="10"/>
      <c r="D437" s="10"/>
      <c r="E437" s="14">
        <f>Tabel13[[#This Row],[(DD-MM-JJJJ) DATUM]]-B436</f>
        <v>0</v>
      </c>
      <c r="F437" s="14">
        <f t="shared" si="29"/>
        <v>0</v>
      </c>
      <c r="G437" s="14">
        <f t="shared" si="30"/>
        <v>0</v>
      </c>
      <c r="H437" s="19" t="e">
        <f t="shared" si="31"/>
        <v>#DIV/0!</v>
      </c>
      <c r="I437" s="19" t="e">
        <f t="shared" si="32"/>
        <v>#DIV/0!</v>
      </c>
      <c r="L437" s="25"/>
      <c r="M437" s="25"/>
      <c r="N437" s="25"/>
    </row>
    <row r="438" spans="2:14" x14ac:dyDescent="0.25">
      <c r="B438" s="7"/>
      <c r="C438" s="10"/>
      <c r="D438" s="10"/>
      <c r="E438" s="14">
        <f>Tabel13[[#This Row],[(DD-MM-JJJJ) DATUM]]-B437</f>
        <v>0</v>
      </c>
      <c r="F438" s="14">
        <f t="shared" si="29"/>
        <v>0</v>
      </c>
      <c r="G438" s="14">
        <f t="shared" si="30"/>
        <v>0</v>
      </c>
      <c r="H438" s="19" t="e">
        <f t="shared" si="31"/>
        <v>#DIV/0!</v>
      </c>
      <c r="I438" s="19" t="e">
        <f t="shared" si="32"/>
        <v>#DIV/0!</v>
      </c>
      <c r="L438" s="25"/>
      <c r="M438" s="25"/>
      <c r="N438" s="25"/>
    </row>
    <row r="439" spans="2:14" x14ac:dyDescent="0.25">
      <c r="B439" s="7"/>
      <c r="C439" s="10"/>
      <c r="D439" s="10"/>
      <c r="E439" s="14">
        <f>Tabel13[[#This Row],[(DD-MM-JJJJ) DATUM]]-B438</f>
        <v>0</v>
      </c>
      <c r="F439" s="14">
        <f t="shared" si="29"/>
        <v>0</v>
      </c>
      <c r="G439" s="14">
        <f t="shared" si="30"/>
        <v>0</v>
      </c>
      <c r="H439" s="19" t="e">
        <f t="shared" si="31"/>
        <v>#DIV/0!</v>
      </c>
      <c r="I439" s="19" t="e">
        <f t="shared" si="32"/>
        <v>#DIV/0!</v>
      </c>
      <c r="L439" s="25"/>
      <c r="M439" s="25"/>
      <c r="N439" s="25"/>
    </row>
    <row r="440" spans="2:14" x14ac:dyDescent="0.25">
      <c r="B440" s="7"/>
      <c r="C440" s="10"/>
      <c r="D440" s="10"/>
      <c r="E440" s="14">
        <f>Tabel13[[#This Row],[(DD-MM-JJJJ) DATUM]]-B439</f>
        <v>0</v>
      </c>
      <c r="F440" s="14">
        <f t="shared" si="29"/>
        <v>0</v>
      </c>
      <c r="G440" s="14">
        <f t="shared" si="30"/>
        <v>0</v>
      </c>
      <c r="H440" s="19" t="e">
        <f t="shared" si="31"/>
        <v>#DIV/0!</v>
      </c>
      <c r="I440" s="19" t="e">
        <f t="shared" si="32"/>
        <v>#DIV/0!</v>
      </c>
      <c r="L440" s="25"/>
      <c r="M440" s="25"/>
      <c r="N440" s="25"/>
    </row>
    <row r="441" spans="2:14" x14ac:dyDescent="0.25">
      <c r="B441" s="7"/>
      <c r="C441" s="10"/>
      <c r="D441" s="10"/>
      <c r="E441" s="14">
        <f>Tabel13[[#This Row],[(DD-MM-JJJJ) DATUM]]-B440</f>
        <v>0</v>
      </c>
      <c r="F441" s="14">
        <f t="shared" si="29"/>
        <v>0</v>
      </c>
      <c r="G441" s="14">
        <f t="shared" si="30"/>
        <v>0</v>
      </c>
      <c r="H441" s="19" t="e">
        <f t="shared" si="31"/>
        <v>#DIV/0!</v>
      </c>
      <c r="I441" s="19" t="e">
        <f t="shared" si="32"/>
        <v>#DIV/0!</v>
      </c>
      <c r="L441" s="25"/>
      <c r="M441" s="25"/>
      <c r="N441" s="25"/>
    </row>
    <row r="442" spans="2:14" x14ac:dyDescent="0.25">
      <c r="B442" s="7"/>
      <c r="C442" s="10"/>
      <c r="D442" s="10"/>
      <c r="E442" s="14">
        <f>Tabel13[[#This Row],[(DD-MM-JJJJ) DATUM]]-B441</f>
        <v>0</v>
      </c>
      <c r="F442" s="14">
        <f t="shared" si="29"/>
        <v>0</v>
      </c>
      <c r="G442" s="14">
        <f t="shared" si="30"/>
        <v>0</v>
      </c>
      <c r="H442" s="19" t="e">
        <f t="shared" si="31"/>
        <v>#DIV/0!</v>
      </c>
      <c r="I442" s="19" t="e">
        <f t="shared" si="32"/>
        <v>#DIV/0!</v>
      </c>
      <c r="L442" s="25"/>
      <c r="M442" s="25"/>
      <c r="N442" s="25"/>
    </row>
    <row r="443" spans="2:14" x14ac:dyDescent="0.25">
      <c r="B443" s="7"/>
      <c r="C443" s="10"/>
      <c r="D443" s="10"/>
      <c r="E443" s="14">
        <f>Tabel13[[#This Row],[(DD-MM-JJJJ) DATUM]]-B442</f>
        <v>0</v>
      </c>
      <c r="F443" s="14">
        <f t="shared" si="29"/>
        <v>0</v>
      </c>
      <c r="G443" s="14">
        <f t="shared" si="30"/>
        <v>0</v>
      </c>
      <c r="H443" s="19" t="e">
        <f t="shared" si="31"/>
        <v>#DIV/0!</v>
      </c>
      <c r="I443" s="19" t="e">
        <f t="shared" si="32"/>
        <v>#DIV/0!</v>
      </c>
      <c r="L443" s="25"/>
      <c r="M443" s="25"/>
      <c r="N443" s="25"/>
    </row>
    <row r="444" spans="2:14" x14ac:dyDescent="0.25">
      <c r="B444" s="7"/>
      <c r="C444" s="10"/>
      <c r="D444" s="10"/>
      <c r="E444" s="14">
        <f>Tabel13[[#This Row],[(DD-MM-JJJJ) DATUM]]-B443</f>
        <v>0</v>
      </c>
      <c r="F444" s="14">
        <f t="shared" si="29"/>
        <v>0</v>
      </c>
      <c r="G444" s="14">
        <f t="shared" si="30"/>
        <v>0</v>
      </c>
      <c r="H444" s="19" t="e">
        <f t="shared" si="31"/>
        <v>#DIV/0!</v>
      </c>
      <c r="I444" s="19" t="e">
        <f t="shared" si="32"/>
        <v>#DIV/0!</v>
      </c>
      <c r="L444" s="25"/>
      <c r="M444" s="25"/>
      <c r="N444" s="25"/>
    </row>
    <row r="445" spans="2:14" x14ac:dyDescent="0.25">
      <c r="B445" s="7"/>
      <c r="C445" s="10"/>
      <c r="D445" s="10"/>
      <c r="E445" s="14">
        <f>Tabel13[[#This Row],[(DD-MM-JJJJ) DATUM]]-B444</f>
        <v>0</v>
      </c>
      <c r="F445" s="14">
        <f t="shared" si="29"/>
        <v>0</v>
      </c>
      <c r="G445" s="14">
        <f t="shared" si="30"/>
        <v>0</v>
      </c>
      <c r="H445" s="19" t="e">
        <f t="shared" si="31"/>
        <v>#DIV/0!</v>
      </c>
      <c r="I445" s="19" t="e">
        <f t="shared" si="32"/>
        <v>#DIV/0!</v>
      </c>
      <c r="L445" s="25"/>
      <c r="M445" s="25"/>
      <c r="N445" s="25"/>
    </row>
    <row r="446" spans="2:14" x14ac:dyDescent="0.25">
      <c r="B446" s="7"/>
      <c r="C446" s="10"/>
      <c r="D446" s="10"/>
      <c r="E446" s="14">
        <f>Tabel13[[#This Row],[(DD-MM-JJJJ) DATUM]]-B445</f>
        <v>0</v>
      </c>
      <c r="F446" s="14">
        <f t="shared" si="29"/>
        <v>0</v>
      </c>
      <c r="G446" s="14">
        <f t="shared" si="30"/>
        <v>0</v>
      </c>
      <c r="H446" s="19" t="e">
        <f t="shared" si="31"/>
        <v>#DIV/0!</v>
      </c>
      <c r="I446" s="19" t="e">
        <f t="shared" si="32"/>
        <v>#DIV/0!</v>
      </c>
      <c r="L446" s="25"/>
      <c r="M446" s="25"/>
      <c r="N446" s="25"/>
    </row>
    <row r="447" spans="2:14" x14ac:dyDescent="0.25">
      <c r="B447" s="7"/>
      <c r="C447" s="10"/>
      <c r="D447" s="10"/>
      <c r="E447" s="14">
        <f>Tabel13[[#This Row],[(DD-MM-JJJJ) DATUM]]-B446</f>
        <v>0</v>
      </c>
      <c r="F447" s="14">
        <f t="shared" si="29"/>
        <v>0</v>
      </c>
      <c r="G447" s="14">
        <f t="shared" si="30"/>
        <v>0</v>
      </c>
      <c r="H447" s="19" t="e">
        <f t="shared" si="31"/>
        <v>#DIV/0!</v>
      </c>
      <c r="I447" s="19" t="e">
        <f t="shared" si="32"/>
        <v>#DIV/0!</v>
      </c>
      <c r="L447" s="25"/>
      <c r="M447" s="25"/>
      <c r="N447" s="25"/>
    </row>
    <row r="448" spans="2:14" x14ac:dyDescent="0.25">
      <c r="B448" s="7"/>
      <c r="C448" s="10"/>
      <c r="D448" s="10"/>
      <c r="E448" s="14">
        <f>Tabel13[[#This Row],[(DD-MM-JJJJ) DATUM]]-B447</f>
        <v>0</v>
      </c>
      <c r="F448" s="14">
        <f t="shared" si="29"/>
        <v>0</v>
      </c>
      <c r="G448" s="14">
        <f t="shared" si="30"/>
        <v>0</v>
      </c>
      <c r="H448" s="19" t="e">
        <f t="shared" si="31"/>
        <v>#DIV/0!</v>
      </c>
      <c r="I448" s="19" t="e">
        <f t="shared" si="32"/>
        <v>#DIV/0!</v>
      </c>
      <c r="L448" s="25"/>
      <c r="M448" s="25"/>
      <c r="N448" s="25"/>
    </row>
    <row r="449" spans="2:14" x14ac:dyDescent="0.25">
      <c r="B449" s="7"/>
      <c r="C449" s="10"/>
      <c r="D449" s="10"/>
      <c r="E449" s="14">
        <f>Tabel13[[#This Row],[(DD-MM-JJJJ) DATUM]]-B448</f>
        <v>0</v>
      </c>
      <c r="F449" s="14">
        <f t="shared" si="29"/>
        <v>0</v>
      </c>
      <c r="G449" s="14">
        <f t="shared" si="30"/>
        <v>0</v>
      </c>
      <c r="H449" s="19" t="e">
        <f t="shared" si="31"/>
        <v>#DIV/0!</v>
      </c>
      <c r="I449" s="19" t="e">
        <f t="shared" si="32"/>
        <v>#DIV/0!</v>
      </c>
      <c r="L449" s="25"/>
      <c r="M449" s="25"/>
      <c r="N449" s="25"/>
    </row>
    <row r="450" spans="2:14" x14ac:dyDescent="0.25">
      <c r="B450" s="7"/>
      <c r="C450" s="10"/>
      <c r="D450" s="10"/>
      <c r="E450" s="14">
        <f>Tabel13[[#This Row],[(DD-MM-JJJJ) DATUM]]-B449</f>
        <v>0</v>
      </c>
      <c r="F450" s="14">
        <f t="shared" si="29"/>
        <v>0</v>
      </c>
      <c r="G450" s="14">
        <f t="shared" si="30"/>
        <v>0</v>
      </c>
      <c r="H450" s="19" t="e">
        <f t="shared" si="31"/>
        <v>#DIV/0!</v>
      </c>
      <c r="I450" s="19" t="e">
        <f t="shared" si="32"/>
        <v>#DIV/0!</v>
      </c>
      <c r="L450" s="25"/>
      <c r="M450" s="25"/>
      <c r="N450" s="25"/>
    </row>
    <row r="451" spans="2:14" x14ac:dyDescent="0.25">
      <c r="B451" s="7"/>
      <c r="C451" s="10"/>
      <c r="D451" s="10"/>
      <c r="E451" s="14">
        <f>Tabel13[[#This Row],[(DD-MM-JJJJ) DATUM]]-B450</f>
        <v>0</v>
      </c>
      <c r="F451" s="14">
        <f t="shared" si="29"/>
        <v>0</v>
      </c>
      <c r="G451" s="14">
        <f t="shared" si="30"/>
        <v>0</v>
      </c>
      <c r="H451" s="19" t="e">
        <f t="shared" si="31"/>
        <v>#DIV/0!</v>
      </c>
      <c r="I451" s="19" t="e">
        <f t="shared" si="32"/>
        <v>#DIV/0!</v>
      </c>
      <c r="L451" s="25"/>
      <c r="M451" s="25"/>
      <c r="N451" s="25"/>
    </row>
    <row r="452" spans="2:14" x14ac:dyDescent="0.25">
      <c r="B452" s="7"/>
      <c r="C452" s="10"/>
      <c r="D452" s="10"/>
      <c r="E452" s="14">
        <f>Tabel13[[#This Row],[(DD-MM-JJJJ) DATUM]]-B451</f>
        <v>0</v>
      </c>
      <c r="F452" s="14">
        <f t="shared" si="29"/>
        <v>0</v>
      </c>
      <c r="G452" s="14">
        <f t="shared" si="30"/>
        <v>0</v>
      </c>
      <c r="H452" s="19" t="e">
        <f t="shared" si="31"/>
        <v>#DIV/0!</v>
      </c>
      <c r="I452" s="19" t="e">
        <f t="shared" si="32"/>
        <v>#DIV/0!</v>
      </c>
      <c r="L452" s="25"/>
      <c r="M452" s="25"/>
      <c r="N452" s="25"/>
    </row>
    <row r="453" spans="2:14" x14ac:dyDescent="0.25">
      <c r="B453" s="7"/>
      <c r="C453" s="10"/>
      <c r="D453" s="10"/>
      <c r="E453" s="14">
        <f>Tabel13[[#This Row],[(DD-MM-JJJJ) DATUM]]-B452</f>
        <v>0</v>
      </c>
      <c r="F453" s="14">
        <f t="shared" si="29"/>
        <v>0</v>
      </c>
      <c r="G453" s="14">
        <f t="shared" si="30"/>
        <v>0</v>
      </c>
      <c r="H453" s="19" t="e">
        <f t="shared" si="31"/>
        <v>#DIV/0!</v>
      </c>
      <c r="I453" s="19" t="e">
        <f t="shared" si="32"/>
        <v>#DIV/0!</v>
      </c>
      <c r="L453" s="25"/>
      <c r="M453" s="25"/>
      <c r="N453" s="25"/>
    </row>
    <row r="454" spans="2:14" x14ac:dyDescent="0.25">
      <c r="B454" s="7"/>
      <c r="C454" s="10"/>
      <c r="D454" s="10"/>
      <c r="E454" s="14">
        <f>Tabel13[[#This Row],[(DD-MM-JJJJ) DATUM]]-B453</f>
        <v>0</v>
      </c>
      <c r="F454" s="14">
        <f t="shared" si="29"/>
        <v>0</v>
      </c>
      <c r="G454" s="14">
        <f t="shared" si="30"/>
        <v>0</v>
      </c>
      <c r="H454" s="19" t="e">
        <f t="shared" si="31"/>
        <v>#DIV/0!</v>
      </c>
      <c r="I454" s="19" t="e">
        <f t="shared" si="32"/>
        <v>#DIV/0!</v>
      </c>
      <c r="L454" s="25"/>
      <c r="M454" s="25"/>
      <c r="N454" s="25"/>
    </row>
    <row r="455" spans="2:14" x14ac:dyDescent="0.25">
      <c r="B455" s="7"/>
      <c r="C455" s="10"/>
      <c r="D455" s="10"/>
      <c r="E455" s="14">
        <f>Tabel13[[#This Row],[(DD-MM-JJJJ) DATUM]]-B454</f>
        <v>0</v>
      </c>
      <c r="F455" s="14">
        <f t="shared" si="29"/>
        <v>0</v>
      </c>
      <c r="G455" s="14">
        <f t="shared" si="30"/>
        <v>0</v>
      </c>
      <c r="H455" s="19" t="e">
        <f t="shared" si="31"/>
        <v>#DIV/0!</v>
      </c>
      <c r="I455" s="19" t="e">
        <f t="shared" si="32"/>
        <v>#DIV/0!</v>
      </c>
      <c r="L455" s="25"/>
      <c r="M455" s="25"/>
      <c r="N455" s="25"/>
    </row>
    <row r="456" spans="2:14" x14ac:dyDescent="0.25">
      <c r="B456" s="7"/>
      <c r="C456" s="10"/>
      <c r="D456" s="10"/>
      <c r="E456" s="14">
        <f>Tabel13[[#This Row],[(DD-MM-JJJJ) DATUM]]-B455</f>
        <v>0</v>
      </c>
      <c r="F456" s="14">
        <f t="shared" si="29"/>
        <v>0</v>
      </c>
      <c r="G456" s="14">
        <f t="shared" si="30"/>
        <v>0</v>
      </c>
      <c r="H456" s="19" t="e">
        <f t="shared" si="31"/>
        <v>#DIV/0!</v>
      </c>
      <c r="I456" s="19" t="e">
        <f t="shared" si="32"/>
        <v>#DIV/0!</v>
      </c>
      <c r="L456" s="25"/>
      <c r="M456" s="25"/>
      <c r="N456" s="25"/>
    </row>
    <row r="457" spans="2:14" x14ac:dyDescent="0.25">
      <c r="B457" s="7"/>
      <c r="C457" s="10"/>
      <c r="D457" s="10"/>
      <c r="E457" s="14">
        <f>Tabel13[[#This Row],[(DD-MM-JJJJ) DATUM]]-B456</f>
        <v>0</v>
      </c>
      <c r="F457" s="14">
        <f t="shared" si="29"/>
        <v>0</v>
      </c>
      <c r="G457" s="14">
        <f t="shared" si="30"/>
        <v>0</v>
      </c>
      <c r="H457" s="19" t="e">
        <f t="shared" si="31"/>
        <v>#DIV/0!</v>
      </c>
      <c r="I457" s="19" t="e">
        <f t="shared" si="32"/>
        <v>#DIV/0!</v>
      </c>
      <c r="L457" s="25"/>
      <c r="M457" s="25"/>
      <c r="N457" s="25"/>
    </row>
    <row r="458" spans="2:14" x14ac:dyDescent="0.25">
      <c r="B458" s="7"/>
      <c r="C458" s="10"/>
      <c r="D458" s="10"/>
      <c r="E458" s="14">
        <f>Tabel13[[#This Row],[(DD-MM-JJJJ) DATUM]]-B457</f>
        <v>0</v>
      </c>
      <c r="F458" s="14">
        <f t="shared" si="29"/>
        <v>0</v>
      </c>
      <c r="G458" s="14">
        <f t="shared" si="30"/>
        <v>0</v>
      </c>
      <c r="H458" s="19" t="e">
        <f t="shared" si="31"/>
        <v>#DIV/0!</v>
      </c>
      <c r="I458" s="19" t="e">
        <f t="shared" si="32"/>
        <v>#DIV/0!</v>
      </c>
      <c r="L458" s="25"/>
      <c r="M458" s="25"/>
      <c r="N458" s="25"/>
    </row>
    <row r="459" spans="2:14" x14ac:dyDescent="0.25">
      <c r="B459" s="7"/>
      <c r="C459" s="10"/>
      <c r="D459" s="10"/>
      <c r="E459" s="14">
        <f>Tabel13[[#This Row],[(DD-MM-JJJJ) DATUM]]-B458</f>
        <v>0</v>
      </c>
      <c r="F459" s="14">
        <f t="shared" si="29"/>
        <v>0</v>
      </c>
      <c r="G459" s="14">
        <f t="shared" si="30"/>
        <v>0</v>
      </c>
      <c r="H459" s="19" t="e">
        <f t="shared" si="31"/>
        <v>#DIV/0!</v>
      </c>
      <c r="I459" s="19" t="e">
        <f t="shared" si="32"/>
        <v>#DIV/0!</v>
      </c>
      <c r="L459" s="25"/>
      <c r="M459" s="25"/>
      <c r="N459" s="25"/>
    </row>
    <row r="460" spans="2:14" x14ac:dyDescent="0.25">
      <c r="B460" s="7"/>
      <c r="C460" s="10"/>
      <c r="D460" s="10"/>
      <c r="E460" s="14">
        <f>Tabel13[[#This Row],[(DD-MM-JJJJ) DATUM]]-B459</f>
        <v>0</v>
      </c>
      <c r="F460" s="14">
        <f t="shared" si="29"/>
        <v>0</v>
      </c>
      <c r="G460" s="14">
        <f t="shared" si="30"/>
        <v>0</v>
      </c>
      <c r="H460" s="19" t="e">
        <f t="shared" si="31"/>
        <v>#DIV/0!</v>
      </c>
      <c r="I460" s="19" t="e">
        <f t="shared" si="32"/>
        <v>#DIV/0!</v>
      </c>
      <c r="L460" s="25"/>
      <c r="M460" s="25"/>
      <c r="N460" s="25"/>
    </row>
    <row r="461" spans="2:14" x14ac:dyDescent="0.25">
      <c r="B461" s="7"/>
      <c r="C461" s="10"/>
      <c r="D461" s="10"/>
      <c r="E461" s="14">
        <f>Tabel13[[#This Row],[(DD-MM-JJJJ) DATUM]]-B460</f>
        <v>0</v>
      </c>
      <c r="F461" s="14">
        <f t="shared" si="29"/>
        <v>0</v>
      </c>
      <c r="G461" s="14">
        <f t="shared" si="30"/>
        <v>0</v>
      </c>
      <c r="H461" s="19" t="e">
        <f t="shared" si="31"/>
        <v>#DIV/0!</v>
      </c>
      <c r="I461" s="19" t="e">
        <f t="shared" si="32"/>
        <v>#DIV/0!</v>
      </c>
      <c r="L461" s="25"/>
      <c r="M461" s="25"/>
      <c r="N461" s="25"/>
    </row>
    <row r="462" spans="2:14" x14ac:dyDescent="0.25">
      <c r="B462" s="7"/>
      <c r="C462" s="10"/>
      <c r="D462" s="10"/>
      <c r="E462" s="14">
        <f>Tabel13[[#This Row],[(DD-MM-JJJJ) DATUM]]-B461</f>
        <v>0</v>
      </c>
      <c r="F462" s="14">
        <f t="shared" si="29"/>
        <v>0</v>
      </c>
      <c r="G462" s="14">
        <f t="shared" si="30"/>
        <v>0</v>
      </c>
      <c r="H462" s="19" t="e">
        <f t="shared" si="31"/>
        <v>#DIV/0!</v>
      </c>
      <c r="I462" s="19" t="e">
        <f t="shared" si="32"/>
        <v>#DIV/0!</v>
      </c>
      <c r="L462" s="25"/>
      <c r="M462" s="25"/>
      <c r="N462" s="25"/>
    </row>
    <row r="463" spans="2:14" x14ac:dyDescent="0.25">
      <c r="B463" s="7"/>
      <c r="C463" s="10"/>
      <c r="D463" s="10"/>
      <c r="E463" s="14">
        <f>Tabel13[[#This Row],[(DD-MM-JJJJ) DATUM]]-B462</f>
        <v>0</v>
      </c>
      <c r="F463" s="14">
        <f t="shared" si="29"/>
        <v>0</v>
      </c>
      <c r="G463" s="14">
        <f t="shared" si="30"/>
        <v>0</v>
      </c>
      <c r="H463" s="19" t="e">
        <f t="shared" si="31"/>
        <v>#DIV/0!</v>
      </c>
      <c r="I463" s="19" t="e">
        <f t="shared" si="32"/>
        <v>#DIV/0!</v>
      </c>
      <c r="L463" s="25"/>
      <c r="M463" s="25"/>
      <c r="N463" s="25"/>
    </row>
    <row r="464" spans="2:14" x14ac:dyDescent="0.25">
      <c r="B464" s="7"/>
      <c r="C464" s="10"/>
      <c r="D464" s="10"/>
      <c r="E464" s="14">
        <f>Tabel13[[#This Row],[(DD-MM-JJJJ) DATUM]]-B463</f>
        <v>0</v>
      </c>
      <c r="F464" s="14">
        <f t="shared" ref="F464:F527" si="33">C464-C463</f>
        <v>0</v>
      </c>
      <c r="G464" s="14">
        <f t="shared" ref="G464:G527" si="34">D464-D463</f>
        <v>0</v>
      </c>
      <c r="H464" s="19" t="e">
        <f t="shared" ref="H464:H527" si="35">F464/E464</f>
        <v>#DIV/0!</v>
      </c>
      <c r="I464" s="19" t="e">
        <f t="shared" ref="I464:I527" si="36">G464/E464</f>
        <v>#DIV/0!</v>
      </c>
      <c r="L464" s="25"/>
      <c r="M464" s="25"/>
      <c r="N464" s="25"/>
    </row>
    <row r="465" spans="2:14" x14ac:dyDescent="0.25">
      <c r="B465" s="7"/>
      <c r="C465" s="10"/>
      <c r="D465" s="10"/>
      <c r="E465" s="14">
        <f>Tabel13[[#This Row],[(DD-MM-JJJJ) DATUM]]-B464</f>
        <v>0</v>
      </c>
      <c r="F465" s="14">
        <f t="shared" si="33"/>
        <v>0</v>
      </c>
      <c r="G465" s="14">
        <f t="shared" si="34"/>
        <v>0</v>
      </c>
      <c r="H465" s="19" t="e">
        <f t="shared" si="35"/>
        <v>#DIV/0!</v>
      </c>
      <c r="I465" s="19" t="e">
        <f t="shared" si="36"/>
        <v>#DIV/0!</v>
      </c>
      <c r="L465" s="25"/>
      <c r="M465" s="25"/>
      <c r="N465" s="25"/>
    </row>
    <row r="466" spans="2:14" x14ac:dyDescent="0.25">
      <c r="B466" s="7"/>
      <c r="C466" s="10"/>
      <c r="D466" s="10"/>
      <c r="E466" s="14">
        <f>Tabel13[[#This Row],[(DD-MM-JJJJ) DATUM]]-B465</f>
        <v>0</v>
      </c>
      <c r="F466" s="14">
        <f t="shared" si="33"/>
        <v>0</v>
      </c>
      <c r="G466" s="14">
        <f t="shared" si="34"/>
        <v>0</v>
      </c>
      <c r="H466" s="19" t="e">
        <f t="shared" si="35"/>
        <v>#DIV/0!</v>
      </c>
      <c r="I466" s="19" t="e">
        <f t="shared" si="36"/>
        <v>#DIV/0!</v>
      </c>
      <c r="L466" s="25"/>
      <c r="M466" s="25"/>
      <c r="N466" s="25"/>
    </row>
    <row r="467" spans="2:14" x14ac:dyDescent="0.25">
      <c r="B467" s="7"/>
      <c r="C467" s="10"/>
      <c r="D467" s="10"/>
      <c r="E467" s="14">
        <f>Tabel13[[#This Row],[(DD-MM-JJJJ) DATUM]]-B466</f>
        <v>0</v>
      </c>
      <c r="F467" s="14">
        <f t="shared" si="33"/>
        <v>0</v>
      </c>
      <c r="G467" s="14">
        <f t="shared" si="34"/>
        <v>0</v>
      </c>
      <c r="H467" s="19" t="e">
        <f t="shared" si="35"/>
        <v>#DIV/0!</v>
      </c>
      <c r="I467" s="19" t="e">
        <f t="shared" si="36"/>
        <v>#DIV/0!</v>
      </c>
      <c r="L467" s="25"/>
      <c r="M467" s="25"/>
      <c r="N467" s="25"/>
    </row>
    <row r="468" spans="2:14" x14ac:dyDescent="0.25">
      <c r="B468" s="7"/>
      <c r="C468" s="10"/>
      <c r="D468" s="10"/>
      <c r="E468" s="14">
        <f>Tabel13[[#This Row],[(DD-MM-JJJJ) DATUM]]-B467</f>
        <v>0</v>
      </c>
      <c r="F468" s="14">
        <f t="shared" si="33"/>
        <v>0</v>
      </c>
      <c r="G468" s="14">
        <f t="shared" si="34"/>
        <v>0</v>
      </c>
      <c r="H468" s="19" t="e">
        <f t="shared" si="35"/>
        <v>#DIV/0!</v>
      </c>
      <c r="I468" s="19" t="e">
        <f t="shared" si="36"/>
        <v>#DIV/0!</v>
      </c>
      <c r="L468" s="25"/>
      <c r="M468" s="25"/>
      <c r="N468" s="25"/>
    </row>
    <row r="469" spans="2:14" x14ac:dyDescent="0.25">
      <c r="B469" s="7"/>
      <c r="C469" s="10"/>
      <c r="D469" s="10"/>
      <c r="E469" s="14">
        <f>Tabel13[[#This Row],[(DD-MM-JJJJ) DATUM]]-B468</f>
        <v>0</v>
      </c>
      <c r="F469" s="14">
        <f t="shared" si="33"/>
        <v>0</v>
      </c>
      <c r="G469" s="14">
        <f t="shared" si="34"/>
        <v>0</v>
      </c>
      <c r="H469" s="19" t="e">
        <f t="shared" si="35"/>
        <v>#DIV/0!</v>
      </c>
      <c r="I469" s="19" t="e">
        <f t="shared" si="36"/>
        <v>#DIV/0!</v>
      </c>
      <c r="L469" s="25"/>
      <c r="M469" s="25"/>
      <c r="N469" s="25"/>
    </row>
    <row r="470" spans="2:14" x14ac:dyDescent="0.25">
      <c r="B470" s="7"/>
      <c r="C470" s="10"/>
      <c r="D470" s="10"/>
      <c r="E470" s="14">
        <f>Tabel13[[#This Row],[(DD-MM-JJJJ) DATUM]]-B469</f>
        <v>0</v>
      </c>
      <c r="F470" s="14">
        <f t="shared" si="33"/>
        <v>0</v>
      </c>
      <c r="G470" s="14">
        <f t="shared" si="34"/>
        <v>0</v>
      </c>
      <c r="H470" s="19" t="e">
        <f t="shared" si="35"/>
        <v>#DIV/0!</v>
      </c>
      <c r="I470" s="19" t="e">
        <f t="shared" si="36"/>
        <v>#DIV/0!</v>
      </c>
      <c r="L470" s="25"/>
      <c r="M470" s="25"/>
      <c r="N470" s="25"/>
    </row>
    <row r="471" spans="2:14" x14ac:dyDescent="0.25">
      <c r="B471" s="7"/>
      <c r="C471" s="10"/>
      <c r="D471" s="10"/>
      <c r="E471" s="14">
        <f>Tabel13[[#This Row],[(DD-MM-JJJJ) DATUM]]-B470</f>
        <v>0</v>
      </c>
      <c r="F471" s="14">
        <f t="shared" si="33"/>
        <v>0</v>
      </c>
      <c r="G471" s="14">
        <f t="shared" si="34"/>
        <v>0</v>
      </c>
      <c r="H471" s="19" t="e">
        <f t="shared" si="35"/>
        <v>#DIV/0!</v>
      </c>
      <c r="I471" s="19" t="e">
        <f t="shared" si="36"/>
        <v>#DIV/0!</v>
      </c>
      <c r="L471" s="25"/>
      <c r="M471" s="25"/>
      <c r="N471" s="25"/>
    </row>
    <row r="472" spans="2:14" x14ac:dyDescent="0.25">
      <c r="B472" s="7"/>
      <c r="C472" s="10"/>
      <c r="D472" s="10"/>
      <c r="E472" s="14">
        <f>Tabel13[[#This Row],[(DD-MM-JJJJ) DATUM]]-B471</f>
        <v>0</v>
      </c>
      <c r="F472" s="14">
        <f t="shared" si="33"/>
        <v>0</v>
      </c>
      <c r="G472" s="14">
        <f t="shared" si="34"/>
        <v>0</v>
      </c>
      <c r="H472" s="19" t="e">
        <f t="shared" si="35"/>
        <v>#DIV/0!</v>
      </c>
      <c r="I472" s="19" t="e">
        <f t="shared" si="36"/>
        <v>#DIV/0!</v>
      </c>
      <c r="L472" s="25"/>
      <c r="M472" s="25"/>
      <c r="N472" s="25"/>
    </row>
    <row r="473" spans="2:14" x14ac:dyDescent="0.25">
      <c r="B473" s="7"/>
      <c r="C473" s="10"/>
      <c r="D473" s="10"/>
      <c r="E473" s="14">
        <f>Tabel13[[#This Row],[(DD-MM-JJJJ) DATUM]]-B472</f>
        <v>0</v>
      </c>
      <c r="F473" s="14">
        <f t="shared" si="33"/>
        <v>0</v>
      </c>
      <c r="G473" s="14">
        <f t="shared" si="34"/>
        <v>0</v>
      </c>
      <c r="H473" s="19" t="e">
        <f t="shared" si="35"/>
        <v>#DIV/0!</v>
      </c>
      <c r="I473" s="19" t="e">
        <f t="shared" si="36"/>
        <v>#DIV/0!</v>
      </c>
      <c r="L473" s="25"/>
      <c r="M473" s="25"/>
      <c r="N473" s="25"/>
    </row>
    <row r="474" spans="2:14" x14ac:dyDescent="0.25">
      <c r="B474" s="7"/>
      <c r="C474" s="10"/>
      <c r="D474" s="10"/>
      <c r="E474" s="14">
        <f>Tabel13[[#This Row],[(DD-MM-JJJJ) DATUM]]-B473</f>
        <v>0</v>
      </c>
      <c r="F474" s="14">
        <f t="shared" si="33"/>
        <v>0</v>
      </c>
      <c r="G474" s="14">
        <f t="shared" si="34"/>
        <v>0</v>
      </c>
      <c r="H474" s="19" t="e">
        <f t="shared" si="35"/>
        <v>#DIV/0!</v>
      </c>
      <c r="I474" s="19" t="e">
        <f t="shared" si="36"/>
        <v>#DIV/0!</v>
      </c>
      <c r="L474" s="25"/>
      <c r="M474" s="25"/>
      <c r="N474" s="25"/>
    </row>
    <row r="475" spans="2:14" x14ac:dyDescent="0.25">
      <c r="B475" s="7"/>
      <c r="C475" s="10"/>
      <c r="D475" s="10"/>
      <c r="E475" s="14">
        <f>Tabel13[[#This Row],[(DD-MM-JJJJ) DATUM]]-B474</f>
        <v>0</v>
      </c>
      <c r="F475" s="14">
        <f t="shared" si="33"/>
        <v>0</v>
      </c>
      <c r="G475" s="14">
        <f t="shared" si="34"/>
        <v>0</v>
      </c>
      <c r="H475" s="19" t="e">
        <f t="shared" si="35"/>
        <v>#DIV/0!</v>
      </c>
      <c r="I475" s="19" t="e">
        <f t="shared" si="36"/>
        <v>#DIV/0!</v>
      </c>
      <c r="L475" s="25"/>
      <c r="M475" s="25"/>
      <c r="N475" s="25"/>
    </row>
    <row r="476" spans="2:14" x14ac:dyDescent="0.25">
      <c r="B476" s="7"/>
      <c r="C476" s="10"/>
      <c r="D476" s="10"/>
      <c r="E476" s="14">
        <f>Tabel13[[#This Row],[(DD-MM-JJJJ) DATUM]]-B475</f>
        <v>0</v>
      </c>
      <c r="F476" s="14">
        <f t="shared" si="33"/>
        <v>0</v>
      </c>
      <c r="G476" s="14">
        <f t="shared" si="34"/>
        <v>0</v>
      </c>
      <c r="H476" s="19" t="e">
        <f t="shared" si="35"/>
        <v>#DIV/0!</v>
      </c>
      <c r="I476" s="19" t="e">
        <f t="shared" si="36"/>
        <v>#DIV/0!</v>
      </c>
      <c r="L476" s="25"/>
      <c r="M476" s="25"/>
      <c r="N476" s="25"/>
    </row>
    <row r="477" spans="2:14" x14ac:dyDescent="0.25">
      <c r="B477" s="7"/>
      <c r="C477" s="10"/>
      <c r="D477" s="10"/>
      <c r="E477" s="14">
        <f>Tabel13[[#This Row],[(DD-MM-JJJJ) DATUM]]-B476</f>
        <v>0</v>
      </c>
      <c r="F477" s="14">
        <f t="shared" si="33"/>
        <v>0</v>
      </c>
      <c r="G477" s="14">
        <f t="shared" si="34"/>
        <v>0</v>
      </c>
      <c r="H477" s="19" t="e">
        <f t="shared" si="35"/>
        <v>#DIV/0!</v>
      </c>
      <c r="I477" s="19" t="e">
        <f t="shared" si="36"/>
        <v>#DIV/0!</v>
      </c>
      <c r="L477" s="25"/>
      <c r="M477" s="25"/>
      <c r="N477" s="25"/>
    </row>
    <row r="478" spans="2:14" x14ac:dyDescent="0.25">
      <c r="B478" s="7"/>
      <c r="C478" s="10"/>
      <c r="D478" s="10"/>
      <c r="E478" s="14">
        <f>Tabel13[[#This Row],[(DD-MM-JJJJ) DATUM]]-B477</f>
        <v>0</v>
      </c>
      <c r="F478" s="14">
        <f t="shared" si="33"/>
        <v>0</v>
      </c>
      <c r="G478" s="14">
        <f t="shared" si="34"/>
        <v>0</v>
      </c>
      <c r="H478" s="19" t="e">
        <f t="shared" si="35"/>
        <v>#DIV/0!</v>
      </c>
      <c r="I478" s="19" t="e">
        <f t="shared" si="36"/>
        <v>#DIV/0!</v>
      </c>
      <c r="L478" s="25"/>
      <c r="M478" s="25"/>
      <c r="N478" s="25"/>
    </row>
    <row r="479" spans="2:14" x14ac:dyDescent="0.25">
      <c r="B479" s="7"/>
      <c r="C479" s="10"/>
      <c r="D479" s="10"/>
      <c r="E479" s="14">
        <f>Tabel13[[#This Row],[(DD-MM-JJJJ) DATUM]]-B478</f>
        <v>0</v>
      </c>
      <c r="F479" s="14">
        <f t="shared" si="33"/>
        <v>0</v>
      </c>
      <c r="G479" s="14">
        <f t="shared" si="34"/>
        <v>0</v>
      </c>
      <c r="H479" s="19" t="e">
        <f t="shared" si="35"/>
        <v>#DIV/0!</v>
      </c>
      <c r="I479" s="19" t="e">
        <f t="shared" si="36"/>
        <v>#DIV/0!</v>
      </c>
      <c r="L479" s="25"/>
      <c r="M479" s="25"/>
      <c r="N479" s="25"/>
    </row>
    <row r="480" spans="2:14" x14ac:dyDescent="0.25">
      <c r="B480" s="7"/>
      <c r="C480" s="10"/>
      <c r="D480" s="10"/>
      <c r="E480" s="14">
        <f>Tabel13[[#This Row],[(DD-MM-JJJJ) DATUM]]-B479</f>
        <v>0</v>
      </c>
      <c r="F480" s="14">
        <f t="shared" si="33"/>
        <v>0</v>
      </c>
      <c r="G480" s="14">
        <f t="shared" si="34"/>
        <v>0</v>
      </c>
      <c r="H480" s="19" t="e">
        <f t="shared" si="35"/>
        <v>#DIV/0!</v>
      </c>
      <c r="I480" s="19" t="e">
        <f t="shared" si="36"/>
        <v>#DIV/0!</v>
      </c>
      <c r="L480" s="25"/>
      <c r="M480" s="25"/>
      <c r="N480" s="25"/>
    </row>
    <row r="481" spans="2:14" x14ac:dyDescent="0.25">
      <c r="B481" s="7"/>
      <c r="C481" s="10"/>
      <c r="D481" s="10"/>
      <c r="E481" s="14">
        <f>Tabel13[[#This Row],[(DD-MM-JJJJ) DATUM]]-B480</f>
        <v>0</v>
      </c>
      <c r="F481" s="14">
        <f t="shared" si="33"/>
        <v>0</v>
      </c>
      <c r="G481" s="14">
        <f t="shared" si="34"/>
        <v>0</v>
      </c>
      <c r="H481" s="19" t="e">
        <f t="shared" si="35"/>
        <v>#DIV/0!</v>
      </c>
      <c r="I481" s="19" t="e">
        <f t="shared" si="36"/>
        <v>#DIV/0!</v>
      </c>
      <c r="L481" s="25"/>
      <c r="M481" s="25"/>
      <c r="N481" s="25"/>
    </row>
    <row r="482" spans="2:14" x14ac:dyDescent="0.25">
      <c r="B482" s="7"/>
      <c r="C482" s="10"/>
      <c r="D482" s="10"/>
      <c r="E482" s="14">
        <f>Tabel13[[#This Row],[(DD-MM-JJJJ) DATUM]]-B481</f>
        <v>0</v>
      </c>
      <c r="F482" s="14">
        <f t="shared" si="33"/>
        <v>0</v>
      </c>
      <c r="G482" s="14">
        <f t="shared" si="34"/>
        <v>0</v>
      </c>
      <c r="H482" s="19" t="e">
        <f t="shared" si="35"/>
        <v>#DIV/0!</v>
      </c>
      <c r="I482" s="19" t="e">
        <f t="shared" si="36"/>
        <v>#DIV/0!</v>
      </c>
      <c r="L482" s="25"/>
      <c r="M482" s="25"/>
      <c r="N482" s="25"/>
    </row>
    <row r="483" spans="2:14" x14ac:dyDescent="0.25">
      <c r="B483" s="7"/>
      <c r="C483" s="10"/>
      <c r="D483" s="10"/>
      <c r="E483" s="14">
        <f>Tabel13[[#This Row],[(DD-MM-JJJJ) DATUM]]-B482</f>
        <v>0</v>
      </c>
      <c r="F483" s="14">
        <f t="shared" si="33"/>
        <v>0</v>
      </c>
      <c r="G483" s="14">
        <f t="shared" si="34"/>
        <v>0</v>
      </c>
      <c r="H483" s="19" t="e">
        <f t="shared" si="35"/>
        <v>#DIV/0!</v>
      </c>
      <c r="I483" s="19" t="e">
        <f t="shared" si="36"/>
        <v>#DIV/0!</v>
      </c>
      <c r="L483" s="25"/>
      <c r="M483" s="25"/>
      <c r="N483" s="25"/>
    </row>
    <row r="484" spans="2:14" x14ac:dyDescent="0.25">
      <c r="B484" s="7"/>
      <c r="C484" s="10"/>
      <c r="D484" s="10"/>
      <c r="E484" s="14">
        <f>Tabel13[[#This Row],[(DD-MM-JJJJ) DATUM]]-B483</f>
        <v>0</v>
      </c>
      <c r="F484" s="14">
        <f t="shared" si="33"/>
        <v>0</v>
      </c>
      <c r="G484" s="14">
        <f t="shared" si="34"/>
        <v>0</v>
      </c>
      <c r="H484" s="19" t="e">
        <f t="shared" si="35"/>
        <v>#DIV/0!</v>
      </c>
      <c r="I484" s="19" t="e">
        <f t="shared" si="36"/>
        <v>#DIV/0!</v>
      </c>
      <c r="L484" s="25"/>
      <c r="M484" s="25"/>
      <c r="N484" s="25"/>
    </row>
    <row r="485" spans="2:14" x14ac:dyDescent="0.25">
      <c r="B485" s="7"/>
      <c r="C485" s="10"/>
      <c r="D485" s="10"/>
      <c r="E485" s="14">
        <f>Tabel13[[#This Row],[(DD-MM-JJJJ) DATUM]]-B484</f>
        <v>0</v>
      </c>
      <c r="F485" s="14">
        <f t="shared" si="33"/>
        <v>0</v>
      </c>
      <c r="G485" s="14">
        <f t="shared" si="34"/>
        <v>0</v>
      </c>
      <c r="H485" s="19" t="e">
        <f t="shared" si="35"/>
        <v>#DIV/0!</v>
      </c>
      <c r="I485" s="19" t="e">
        <f t="shared" si="36"/>
        <v>#DIV/0!</v>
      </c>
      <c r="L485" s="25"/>
      <c r="M485" s="25"/>
      <c r="N485" s="25"/>
    </row>
    <row r="486" spans="2:14" x14ac:dyDescent="0.25">
      <c r="B486" s="7"/>
      <c r="C486" s="10"/>
      <c r="D486" s="10"/>
      <c r="E486" s="14">
        <f>Tabel13[[#This Row],[(DD-MM-JJJJ) DATUM]]-B485</f>
        <v>0</v>
      </c>
      <c r="F486" s="14">
        <f t="shared" si="33"/>
        <v>0</v>
      </c>
      <c r="G486" s="14">
        <f t="shared" si="34"/>
        <v>0</v>
      </c>
      <c r="H486" s="19" t="e">
        <f t="shared" si="35"/>
        <v>#DIV/0!</v>
      </c>
      <c r="I486" s="19" t="e">
        <f t="shared" si="36"/>
        <v>#DIV/0!</v>
      </c>
      <c r="L486" s="25"/>
      <c r="M486" s="25"/>
      <c r="N486" s="25"/>
    </row>
    <row r="487" spans="2:14" x14ac:dyDescent="0.25">
      <c r="B487" s="7"/>
      <c r="C487" s="10"/>
      <c r="D487" s="10"/>
      <c r="E487" s="14">
        <f>Tabel13[[#This Row],[(DD-MM-JJJJ) DATUM]]-B486</f>
        <v>0</v>
      </c>
      <c r="F487" s="14">
        <f t="shared" si="33"/>
        <v>0</v>
      </c>
      <c r="G487" s="14">
        <f t="shared" si="34"/>
        <v>0</v>
      </c>
      <c r="H487" s="19" t="e">
        <f t="shared" si="35"/>
        <v>#DIV/0!</v>
      </c>
      <c r="I487" s="19" t="e">
        <f t="shared" si="36"/>
        <v>#DIV/0!</v>
      </c>
      <c r="L487" s="25"/>
      <c r="M487" s="25"/>
      <c r="N487" s="25"/>
    </row>
    <row r="488" spans="2:14" x14ac:dyDescent="0.25">
      <c r="B488" s="7"/>
      <c r="C488" s="10"/>
      <c r="D488" s="10"/>
      <c r="E488" s="14">
        <f>Tabel13[[#This Row],[(DD-MM-JJJJ) DATUM]]-B487</f>
        <v>0</v>
      </c>
      <c r="F488" s="14">
        <f t="shared" si="33"/>
        <v>0</v>
      </c>
      <c r="G488" s="14">
        <f t="shared" si="34"/>
        <v>0</v>
      </c>
      <c r="H488" s="19" t="e">
        <f t="shared" si="35"/>
        <v>#DIV/0!</v>
      </c>
      <c r="I488" s="19" t="e">
        <f t="shared" si="36"/>
        <v>#DIV/0!</v>
      </c>
      <c r="L488" s="25"/>
      <c r="M488" s="25"/>
      <c r="N488" s="25"/>
    </row>
    <row r="489" spans="2:14" x14ac:dyDescent="0.25">
      <c r="B489" s="7"/>
      <c r="C489" s="10"/>
      <c r="D489" s="10"/>
      <c r="E489" s="14">
        <f>Tabel13[[#This Row],[(DD-MM-JJJJ) DATUM]]-B488</f>
        <v>0</v>
      </c>
      <c r="F489" s="14">
        <f t="shared" si="33"/>
        <v>0</v>
      </c>
      <c r="G489" s="14">
        <f t="shared" si="34"/>
        <v>0</v>
      </c>
      <c r="H489" s="19" t="e">
        <f t="shared" si="35"/>
        <v>#DIV/0!</v>
      </c>
      <c r="I489" s="19" t="e">
        <f t="shared" si="36"/>
        <v>#DIV/0!</v>
      </c>
      <c r="L489" s="25"/>
      <c r="M489" s="25"/>
      <c r="N489" s="25"/>
    </row>
    <row r="490" spans="2:14" x14ac:dyDescent="0.25">
      <c r="B490" s="7"/>
      <c r="C490" s="10"/>
      <c r="D490" s="10"/>
      <c r="E490" s="14">
        <f>Tabel13[[#This Row],[(DD-MM-JJJJ) DATUM]]-B489</f>
        <v>0</v>
      </c>
      <c r="F490" s="14">
        <f t="shared" si="33"/>
        <v>0</v>
      </c>
      <c r="G490" s="14">
        <f t="shared" si="34"/>
        <v>0</v>
      </c>
      <c r="H490" s="19" t="e">
        <f t="shared" si="35"/>
        <v>#DIV/0!</v>
      </c>
      <c r="I490" s="19" t="e">
        <f t="shared" si="36"/>
        <v>#DIV/0!</v>
      </c>
      <c r="L490" s="25"/>
      <c r="M490" s="25"/>
      <c r="N490" s="25"/>
    </row>
    <row r="491" spans="2:14" x14ac:dyDescent="0.25">
      <c r="B491" s="7"/>
      <c r="C491" s="10"/>
      <c r="D491" s="10"/>
      <c r="E491" s="14">
        <f>Tabel13[[#This Row],[(DD-MM-JJJJ) DATUM]]-B490</f>
        <v>0</v>
      </c>
      <c r="F491" s="14">
        <f t="shared" si="33"/>
        <v>0</v>
      </c>
      <c r="G491" s="14">
        <f t="shared" si="34"/>
        <v>0</v>
      </c>
      <c r="H491" s="19" t="e">
        <f t="shared" si="35"/>
        <v>#DIV/0!</v>
      </c>
      <c r="I491" s="19" t="e">
        <f t="shared" si="36"/>
        <v>#DIV/0!</v>
      </c>
      <c r="L491" s="25"/>
      <c r="M491" s="25"/>
      <c r="N491" s="25"/>
    </row>
    <row r="492" spans="2:14" x14ac:dyDescent="0.25">
      <c r="B492" s="7"/>
      <c r="C492" s="10"/>
      <c r="D492" s="10"/>
      <c r="E492" s="14">
        <f>Tabel13[[#This Row],[(DD-MM-JJJJ) DATUM]]-B491</f>
        <v>0</v>
      </c>
      <c r="F492" s="14">
        <f t="shared" si="33"/>
        <v>0</v>
      </c>
      <c r="G492" s="14">
        <f t="shared" si="34"/>
        <v>0</v>
      </c>
      <c r="H492" s="19" t="e">
        <f t="shared" si="35"/>
        <v>#DIV/0!</v>
      </c>
      <c r="I492" s="19" t="e">
        <f t="shared" si="36"/>
        <v>#DIV/0!</v>
      </c>
      <c r="L492" s="25"/>
      <c r="M492" s="25"/>
      <c r="N492" s="25"/>
    </row>
    <row r="493" spans="2:14" x14ac:dyDescent="0.25">
      <c r="B493" s="7"/>
      <c r="C493" s="10"/>
      <c r="D493" s="10"/>
      <c r="E493" s="14">
        <f>Tabel13[[#This Row],[(DD-MM-JJJJ) DATUM]]-B492</f>
        <v>0</v>
      </c>
      <c r="F493" s="14">
        <f t="shared" si="33"/>
        <v>0</v>
      </c>
      <c r="G493" s="14">
        <f t="shared" si="34"/>
        <v>0</v>
      </c>
      <c r="H493" s="19" t="e">
        <f t="shared" si="35"/>
        <v>#DIV/0!</v>
      </c>
      <c r="I493" s="19" t="e">
        <f t="shared" si="36"/>
        <v>#DIV/0!</v>
      </c>
      <c r="L493" s="25"/>
      <c r="M493" s="25"/>
      <c r="N493" s="25"/>
    </row>
    <row r="494" spans="2:14" x14ac:dyDescent="0.25">
      <c r="B494" s="7"/>
      <c r="C494" s="10"/>
      <c r="D494" s="10"/>
      <c r="E494" s="14">
        <f>Tabel13[[#This Row],[(DD-MM-JJJJ) DATUM]]-B493</f>
        <v>0</v>
      </c>
      <c r="F494" s="14">
        <f t="shared" si="33"/>
        <v>0</v>
      </c>
      <c r="G494" s="14">
        <f t="shared" si="34"/>
        <v>0</v>
      </c>
      <c r="H494" s="19" t="e">
        <f t="shared" si="35"/>
        <v>#DIV/0!</v>
      </c>
      <c r="I494" s="19" t="e">
        <f t="shared" si="36"/>
        <v>#DIV/0!</v>
      </c>
      <c r="L494" s="25"/>
      <c r="M494" s="25"/>
      <c r="N494" s="25"/>
    </row>
    <row r="495" spans="2:14" x14ac:dyDescent="0.25">
      <c r="B495" s="7"/>
      <c r="C495" s="10"/>
      <c r="D495" s="10"/>
      <c r="E495" s="14">
        <f>Tabel13[[#This Row],[(DD-MM-JJJJ) DATUM]]-B494</f>
        <v>0</v>
      </c>
      <c r="F495" s="14">
        <f t="shared" si="33"/>
        <v>0</v>
      </c>
      <c r="G495" s="14">
        <f t="shared" si="34"/>
        <v>0</v>
      </c>
      <c r="H495" s="19" t="e">
        <f t="shared" si="35"/>
        <v>#DIV/0!</v>
      </c>
      <c r="I495" s="19" t="e">
        <f t="shared" si="36"/>
        <v>#DIV/0!</v>
      </c>
      <c r="L495" s="25"/>
      <c r="M495" s="25"/>
      <c r="N495" s="25"/>
    </row>
    <row r="496" spans="2:14" x14ac:dyDescent="0.25">
      <c r="B496" s="7"/>
      <c r="C496" s="10"/>
      <c r="D496" s="10"/>
      <c r="E496" s="14">
        <f>Tabel13[[#This Row],[(DD-MM-JJJJ) DATUM]]-B495</f>
        <v>0</v>
      </c>
      <c r="F496" s="14">
        <f t="shared" si="33"/>
        <v>0</v>
      </c>
      <c r="G496" s="14">
        <f t="shared" si="34"/>
        <v>0</v>
      </c>
      <c r="H496" s="19" t="e">
        <f t="shared" si="35"/>
        <v>#DIV/0!</v>
      </c>
      <c r="I496" s="19" t="e">
        <f t="shared" si="36"/>
        <v>#DIV/0!</v>
      </c>
      <c r="L496" s="25"/>
      <c r="M496" s="25"/>
      <c r="N496" s="25"/>
    </row>
    <row r="497" spans="2:14" x14ac:dyDescent="0.25">
      <c r="B497" s="7"/>
      <c r="C497" s="10"/>
      <c r="D497" s="10"/>
      <c r="E497" s="14">
        <f>Tabel13[[#This Row],[(DD-MM-JJJJ) DATUM]]-B496</f>
        <v>0</v>
      </c>
      <c r="F497" s="14">
        <f t="shared" si="33"/>
        <v>0</v>
      </c>
      <c r="G497" s="14">
        <f t="shared" si="34"/>
        <v>0</v>
      </c>
      <c r="H497" s="19" t="e">
        <f t="shared" si="35"/>
        <v>#DIV/0!</v>
      </c>
      <c r="I497" s="19" t="e">
        <f t="shared" si="36"/>
        <v>#DIV/0!</v>
      </c>
      <c r="L497" s="25"/>
      <c r="M497" s="25"/>
      <c r="N497" s="25"/>
    </row>
    <row r="498" spans="2:14" x14ac:dyDescent="0.25">
      <c r="B498" s="7"/>
      <c r="C498" s="10"/>
      <c r="D498" s="10"/>
      <c r="E498" s="14">
        <f>Tabel13[[#This Row],[(DD-MM-JJJJ) DATUM]]-B497</f>
        <v>0</v>
      </c>
      <c r="F498" s="14">
        <f t="shared" si="33"/>
        <v>0</v>
      </c>
      <c r="G498" s="14">
        <f t="shared" si="34"/>
        <v>0</v>
      </c>
      <c r="H498" s="19" t="e">
        <f t="shared" si="35"/>
        <v>#DIV/0!</v>
      </c>
      <c r="I498" s="19" t="e">
        <f t="shared" si="36"/>
        <v>#DIV/0!</v>
      </c>
      <c r="L498" s="25"/>
      <c r="M498" s="25"/>
      <c r="N498" s="25"/>
    </row>
    <row r="499" spans="2:14" x14ac:dyDescent="0.25">
      <c r="B499" s="7"/>
      <c r="C499" s="10"/>
      <c r="D499" s="10"/>
      <c r="E499" s="14">
        <f>Tabel13[[#This Row],[(DD-MM-JJJJ) DATUM]]-B498</f>
        <v>0</v>
      </c>
      <c r="F499" s="14">
        <f t="shared" si="33"/>
        <v>0</v>
      </c>
      <c r="G499" s="14">
        <f t="shared" si="34"/>
        <v>0</v>
      </c>
      <c r="H499" s="19" t="e">
        <f t="shared" si="35"/>
        <v>#DIV/0!</v>
      </c>
      <c r="I499" s="19" t="e">
        <f t="shared" si="36"/>
        <v>#DIV/0!</v>
      </c>
      <c r="L499" s="25"/>
      <c r="M499" s="25"/>
      <c r="N499" s="25"/>
    </row>
    <row r="500" spans="2:14" x14ac:dyDescent="0.25">
      <c r="B500" s="7"/>
      <c r="C500" s="10"/>
      <c r="D500" s="10"/>
      <c r="E500" s="14">
        <f>Tabel13[[#This Row],[(DD-MM-JJJJ) DATUM]]-B499</f>
        <v>0</v>
      </c>
      <c r="F500" s="14">
        <f t="shared" si="33"/>
        <v>0</v>
      </c>
      <c r="G500" s="14">
        <f t="shared" si="34"/>
        <v>0</v>
      </c>
      <c r="H500" s="19" t="e">
        <f t="shared" si="35"/>
        <v>#DIV/0!</v>
      </c>
      <c r="I500" s="19" t="e">
        <f t="shared" si="36"/>
        <v>#DIV/0!</v>
      </c>
      <c r="L500" s="25"/>
      <c r="M500" s="25"/>
      <c r="N500" s="25"/>
    </row>
    <row r="501" spans="2:14" x14ac:dyDescent="0.25">
      <c r="B501" s="7"/>
      <c r="C501" s="10"/>
      <c r="D501" s="10"/>
      <c r="E501" s="14">
        <f>Tabel13[[#This Row],[(DD-MM-JJJJ) DATUM]]-B500</f>
        <v>0</v>
      </c>
      <c r="F501" s="14">
        <f t="shared" si="33"/>
        <v>0</v>
      </c>
      <c r="G501" s="14">
        <f t="shared" si="34"/>
        <v>0</v>
      </c>
      <c r="H501" s="19" t="e">
        <f t="shared" si="35"/>
        <v>#DIV/0!</v>
      </c>
      <c r="I501" s="19" t="e">
        <f t="shared" si="36"/>
        <v>#DIV/0!</v>
      </c>
      <c r="L501" s="25"/>
      <c r="M501" s="25"/>
      <c r="N501" s="25"/>
    </row>
    <row r="502" spans="2:14" x14ac:dyDescent="0.25">
      <c r="B502" s="7"/>
      <c r="C502" s="10"/>
      <c r="D502" s="10"/>
      <c r="E502" s="14">
        <f>Tabel13[[#This Row],[(DD-MM-JJJJ) DATUM]]-B501</f>
        <v>0</v>
      </c>
      <c r="F502" s="14">
        <f t="shared" si="33"/>
        <v>0</v>
      </c>
      <c r="G502" s="14">
        <f t="shared" si="34"/>
        <v>0</v>
      </c>
      <c r="H502" s="19" t="e">
        <f t="shared" si="35"/>
        <v>#DIV/0!</v>
      </c>
      <c r="I502" s="19" t="e">
        <f t="shared" si="36"/>
        <v>#DIV/0!</v>
      </c>
      <c r="L502" s="25"/>
      <c r="M502" s="25"/>
      <c r="N502" s="25"/>
    </row>
    <row r="503" spans="2:14" x14ac:dyDescent="0.25">
      <c r="B503" s="7"/>
      <c r="C503" s="10"/>
      <c r="D503" s="10"/>
      <c r="E503" s="14">
        <f>Tabel13[[#This Row],[(DD-MM-JJJJ) DATUM]]-B502</f>
        <v>0</v>
      </c>
      <c r="F503" s="14">
        <f t="shared" si="33"/>
        <v>0</v>
      </c>
      <c r="G503" s="14">
        <f t="shared" si="34"/>
        <v>0</v>
      </c>
      <c r="H503" s="19" t="e">
        <f t="shared" si="35"/>
        <v>#DIV/0!</v>
      </c>
      <c r="I503" s="19" t="e">
        <f t="shared" si="36"/>
        <v>#DIV/0!</v>
      </c>
      <c r="L503" s="25"/>
      <c r="M503" s="25"/>
      <c r="N503" s="25"/>
    </row>
    <row r="504" spans="2:14" x14ac:dyDescent="0.25">
      <c r="B504" s="7"/>
      <c r="C504" s="10"/>
      <c r="D504" s="10"/>
      <c r="E504" s="14">
        <f>Tabel13[[#This Row],[(DD-MM-JJJJ) DATUM]]-B503</f>
        <v>0</v>
      </c>
      <c r="F504" s="14">
        <f t="shared" si="33"/>
        <v>0</v>
      </c>
      <c r="G504" s="14">
        <f t="shared" si="34"/>
        <v>0</v>
      </c>
      <c r="H504" s="19" t="e">
        <f t="shared" si="35"/>
        <v>#DIV/0!</v>
      </c>
      <c r="I504" s="19" t="e">
        <f t="shared" si="36"/>
        <v>#DIV/0!</v>
      </c>
      <c r="L504" s="25"/>
      <c r="M504" s="25"/>
      <c r="N504" s="25"/>
    </row>
    <row r="505" spans="2:14" x14ac:dyDescent="0.25">
      <c r="B505" s="7"/>
      <c r="C505" s="10"/>
      <c r="D505" s="10"/>
      <c r="E505" s="14">
        <f>Tabel13[[#This Row],[(DD-MM-JJJJ) DATUM]]-B504</f>
        <v>0</v>
      </c>
      <c r="F505" s="14">
        <f t="shared" si="33"/>
        <v>0</v>
      </c>
      <c r="G505" s="14">
        <f t="shared" si="34"/>
        <v>0</v>
      </c>
      <c r="H505" s="19" t="e">
        <f t="shared" si="35"/>
        <v>#DIV/0!</v>
      </c>
      <c r="I505" s="19" t="e">
        <f t="shared" si="36"/>
        <v>#DIV/0!</v>
      </c>
      <c r="L505" s="25"/>
      <c r="M505" s="25"/>
      <c r="N505" s="25"/>
    </row>
    <row r="506" spans="2:14" x14ac:dyDescent="0.25">
      <c r="B506" s="7"/>
      <c r="C506" s="10"/>
      <c r="D506" s="10"/>
      <c r="E506" s="14">
        <f>Tabel13[[#This Row],[(DD-MM-JJJJ) DATUM]]-B505</f>
        <v>0</v>
      </c>
      <c r="F506" s="14">
        <f t="shared" si="33"/>
        <v>0</v>
      </c>
      <c r="G506" s="14">
        <f t="shared" si="34"/>
        <v>0</v>
      </c>
      <c r="H506" s="19" t="e">
        <f t="shared" si="35"/>
        <v>#DIV/0!</v>
      </c>
      <c r="I506" s="19" t="e">
        <f t="shared" si="36"/>
        <v>#DIV/0!</v>
      </c>
      <c r="L506" s="25"/>
      <c r="M506" s="25"/>
      <c r="N506" s="25"/>
    </row>
    <row r="507" spans="2:14" x14ac:dyDescent="0.25">
      <c r="B507" s="7"/>
      <c r="C507" s="10"/>
      <c r="D507" s="10"/>
      <c r="E507" s="14">
        <f>Tabel13[[#This Row],[(DD-MM-JJJJ) DATUM]]-B506</f>
        <v>0</v>
      </c>
      <c r="F507" s="14">
        <f t="shared" si="33"/>
        <v>0</v>
      </c>
      <c r="G507" s="14">
        <f t="shared" si="34"/>
        <v>0</v>
      </c>
      <c r="H507" s="19" t="e">
        <f t="shared" si="35"/>
        <v>#DIV/0!</v>
      </c>
      <c r="I507" s="19" t="e">
        <f t="shared" si="36"/>
        <v>#DIV/0!</v>
      </c>
      <c r="L507" s="25"/>
      <c r="M507" s="25"/>
      <c r="N507" s="25"/>
    </row>
    <row r="508" spans="2:14" x14ac:dyDescent="0.25">
      <c r="B508" s="7"/>
      <c r="C508" s="10"/>
      <c r="D508" s="10"/>
      <c r="E508" s="14">
        <f>Tabel13[[#This Row],[(DD-MM-JJJJ) DATUM]]-B507</f>
        <v>0</v>
      </c>
      <c r="F508" s="14">
        <f t="shared" si="33"/>
        <v>0</v>
      </c>
      <c r="G508" s="14">
        <f t="shared" si="34"/>
        <v>0</v>
      </c>
      <c r="H508" s="19" t="e">
        <f t="shared" si="35"/>
        <v>#DIV/0!</v>
      </c>
      <c r="I508" s="19" t="e">
        <f t="shared" si="36"/>
        <v>#DIV/0!</v>
      </c>
      <c r="L508" s="25"/>
      <c r="M508" s="25"/>
      <c r="N508" s="25"/>
    </row>
    <row r="509" spans="2:14" x14ac:dyDescent="0.25">
      <c r="B509" s="7"/>
      <c r="C509" s="10"/>
      <c r="D509" s="10"/>
      <c r="E509" s="14">
        <f>Tabel13[[#This Row],[(DD-MM-JJJJ) DATUM]]-B508</f>
        <v>0</v>
      </c>
      <c r="F509" s="14">
        <f t="shared" si="33"/>
        <v>0</v>
      </c>
      <c r="G509" s="14">
        <f t="shared" si="34"/>
        <v>0</v>
      </c>
      <c r="H509" s="19" t="e">
        <f t="shared" si="35"/>
        <v>#DIV/0!</v>
      </c>
      <c r="I509" s="19" t="e">
        <f t="shared" si="36"/>
        <v>#DIV/0!</v>
      </c>
      <c r="L509" s="25"/>
      <c r="M509" s="25"/>
      <c r="N509" s="25"/>
    </row>
    <row r="510" spans="2:14" x14ac:dyDescent="0.25">
      <c r="B510" s="7"/>
      <c r="C510" s="10"/>
      <c r="D510" s="10"/>
      <c r="E510" s="14">
        <f>Tabel13[[#This Row],[(DD-MM-JJJJ) DATUM]]-B509</f>
        <v>0</v>
      </c>
      <c r="F510" s="14">
        <f t="shared" si="33"/>
        <v>0</v>
      </c>
      <c r="G510" s="14">
        <f t="shared" si="34"/>
        <v>0</v>
      </c>
      <c r="H510" s="19" t="e">
        <f t="shared" si="35"/>
        <v>#DIV/0!</v>
      </c>
      <c r="I510" s="19" t="e">
        <f t="shared" si="36"/>
        <v>#DIV/0!</v>
      </c>
      <c r="L510" s="25"/>
      <c r="M510" s="25"/>
      <c r="N510" s="25"/>
    </row>
    <row r="511" spans="2:14" x14ac:dyDescent="0.25">
      <c r="B511" s="7"/>
      <c r="C511" s="10"/>
      <c r="D511" s="10"/>
      <c r="E511" s="14">
        <f>Tabel13[[#This Row],[(DD-MM-JJJJ) DATUM]]-B510</f>
        <v>0</v>
      </c>
      <c r="F511" s="14">
        <f t="shared" si="33"/>
        <v>0</v>
      </c>
      <c r="G511" s="14">
        <f t="shared" si="34"/>
        <v>0</v>
      </c>
      <c r="H511" s="19" t="e">
        <f t="shared" si="35"/>
        <v>#DIV/0!</v>
      </c>
      <c r="I511" s="19" t="e">
        <f t="shared" si="36"/>
        <v>#DIV/0!</v>
      </c>
      <c r="L511" s="25"/>
      <c r="M511" s="25"/>
      <c r="N511" s="25"/>
    </row>
    <row r="512" spans="2:14" x14ac:dyDescent="0.25">
      <c r="B512" s="7"/>
      <c r="C512" s="10"/>
      <c r="D512" s="10"/>
      <c r="E512" s="14">
        <f>Tabel13[[#This Row],[(DD-MM-JJJJ) DATUM]]-B511</f>
        <v>0</v>
      </c>
      <c r="F512" s="14">
        <f t="shared" si="33"/>
        <v>0</v>
      </c>
      <c r="G512" s="14">
        <f t="shared" si="34"/>
        <v>0</v>
      </c>
      <c r="H512" s="19" t="e">
        <f t="shared" si="35"/>
        <v>#DIV/0!</v>
      </c>
      <c r="I512" s="19" t="e">
        <f t="shared" si="36"/>
        <v>#DIV/0!</v>
      </c>
      <c r="L512" s="25"/>
      <c r="M512" s="25"/>
      <c r="N512" s="25"/>
    </row>
    <row r="513" spans="2:14" x14ac:dyDescent="0.25">
      <c r="B513" s="7"/>
      <c r="C513" s="10"/>
      <c r="D513" s="10"/>
      <c r="E513" s="14">
        <f>Tabel13[[#This Row],[(DD-MM-JJJJ) DATUM]]-B512</f>
        <v>0</v>
      </c>
      <c r="F513" s="14">
        <f t="shared" si="33"/>
        <v>0</v>
      </c>
      <c r="G513" s="14">
        <f t="shared" si="34"/>
        <v>0</v>
      </c>
      <c r="H513" s="19" t="e">
        <f t="shared" si="35"/>
        <v>#DIV/0!</v>
      </c>
      <c r="I513" s="19" t="e">
        <f t="shared" si="36"/>
        <v>#DIV/0!</v>
      </c>
      <c r="L513" s="25"/>
      <c r="M513" s="25"/>
      <c r="N513" s="25"/>
    </row>
    <row r="514" spans="2:14" x14ac:dyDescent="0.25">
      <c r="B514" s="7"/>
      <c r="C514" s="10"/>
      <c r="D514" s="10"/>
      <c r="E514" s="14">
        <f>Tabel13[[#This Row],[(DD-MM-JJJJ) DATUM]]-B513</f>
        <v>0</v>
      </c>
      <c r="F514" s="14">
        <f t="shared" si="33"/>
        <v>0</v>
      </c>
      <c r="G514" s="14">
        <f t="shared" si="34"/>
        <v>0</v>
      </c>
      <c r="H514" s="19" t="e">
        <f t="shared" si="35"/>
        <v>#DIV/0!</v>
      </c>
      <c r="I514" s="19" t="e">
        <f t="shared" si="36"/>
        <v>#DIV/0!</v>
      </c>
      <c r="L514" s="25"/>
      <c r="M514" s="25"/>
      <c r="N514" s="25"/>
    </row>
    <row r="515" spans="2:14" x14ac:dyDescent="0.25">
      <c r="B515" s="7"/>
      <c r="C515" s="10"/>
      <c r="D515" s="10"/>
      <c r="E515" s="14">
        <f>Tabel13[[#This Row],[(DD-MM-JJJJ) DATUM]]-B514</f>
        <v>0</v>
      </c>
      <c r="F515" s="14">
        <f t="shared" si="33"/>
        <v>0</v>
      </c>
      <c r="G515" s="14">
        <f t="shared" si="34"/>
        <v>0</v>
      </c>
      <c r="H515" s="19" t="e">
        <f t="shared" si="35"/>
        <v>#DIV/0!</v>
      </c>
      <c r="I515" s="19" t="e">
        <f t="shared" si="36"/>
        <v>#DIV/0!</v>
      </c>
      <c r="L515" s="25"/>
      <c r="M515" s="25"/>
      <c r="N515" s="25"/>
    </row>
    <row r="516" spans="2:14" x14ac:dyDescent="0.25">
      <c r="B516" s="7"/>
      <c r="C516" s="10"/>
      <c r="D516" s="10"/>
      <c r="E516" s="14">
        <f>Tabel13[[#This Row],[(DD-MM-JJJJ) DATUM]]-B515</f>
        <v>0</v>
      </c>
      <c r="F516" s="14">
        <f t="shared" si="33"/>
        <v>0</v>
      </c>
      <c r="G516" s="14">
        <f t="shared" si="34"/>
        <v>0</v>
      </c>
      <c r="H516" s="19" t="e">
        <f t="shared" si="35"/>
        <v>#DIV/0!</v>
      </c>
      <c r="I516" s="19" t="e">
        <f t="shared" si="36"/>
        <v>#DIV/0!</v>
      </c>
      <c r="L516" s="25"/>
      <c r="M516" s="25"/>
      <c r="N516" s="25"/>
    </row>
    <row r="517" spans="2:14" x14ac:dyDescent="0.25">
      <c r="B517" s="7"/>
      <c r="C517" s="10"/>
      <c r="D517" s="10"/>
      <c r="E517" s="14">
        <f>Tabel13[[#This Row],[(DD-MM-JJJJ) DATUM]]-B516</f>
        <v>0</v>
      </c>
      <c r="F517" s="14">
        <f t="shared" si="33"/>
        <v>0</v>
      </c>
      <c r="G517" s="14">
        <f t="shared" si="34"/>
        <v>0</v>
      </c>
      <c r="H517" s="19" t="e">
        <f t="shared" si="35"/>
        <v>#DIV/0!</v>
      </c>
      <c r="I517" s="19" t="e">
        <f t="shared" si="36"/>
        <v>#DIV/0!</v>
      </c>
      <c r="L517" s="25"/>
      <c r="M517" s="25"/>
      <c r="N517" s="25"/>
    </row>
    <row r="518" spans="2:14" x14ac:dyDescent="0.25">
      <c r="B518" s="7"/>
      <c r="C518" s="10"/>
      <c r="D518" s="10"/>
      <c r="E518" s="14">
        <f>Tabel13[[#This Row],[(DD-MM-JJJJ) DATUM]]-B517</f>
        <v>0</v>
      </c>
      <c r="F518" s="14">
        <f t="shared" si="33"/>
        <v>0</v>
      </c>
      <c r="G518" s="14">
        <f t="shared" si="34"/>
        <v>0</v>
      </c>
      <c r="H518" s="19" t="e">
        <f t="shared" si="35"/>
        <v>#DIV/0!</v>
      </c>
      <c r="I518" s="19" t="e">
        <f t="shared" si="36"/>
        <v>#DIV/0!</v>
      </c>
      <c r="L518" s="25"/>
      <c r="M518" s="25"/>
      <c r="N518" s="25"/>
    </row>
    <row r="519" spans="2:14" x14ac:dyDescent="0.25">
      <c r="B519" s="7"/>
      <c r="C519" s="10"/>
      <c r="D519" s="10"/>
      <c r="E519" s="14">
        <f>Tabel13[[#This Row],[(DD-MM-JJJJ) DATUM]]-B518</f>
        <v>0</v>
      </c>
      <c r="F519" s="14">
        <f t="shared" si="33"/>
        <v>0</v>
      </c>
      <c r="G519" s="14">
        <f t="shared" si="34"/>
        <v>0</v>
      </c>
      <c r="H519" s="19" t="e">
        <f t="shared" si="35"/>
        <v>#DIV/0!</v>
      </c>
      <c r="I519" s="19" t="e">
        <f t="shared" si="36"/>
        <v>#DIV/0!</v>
      </c>
      <c r="L519" s="25"/>
      <c r="M519" s="25"/>
      <c r="N519" s="25"/>
    </row>
    <row r="520" spans="2:14" x14ac:dyDescent="0.25">
      <c r="B520" s="7"/>
      <c r="C520" s="10"/>
      <c r="D520" s="10"/>
      <c r="E520" s="14">
        <f>Tabel13[[#This Row],[(DD-MM-JJJJ) DATUM]]-B519</f>
        <v>0</v>
      </c>
      <c r="F520" s="14">
        <f t="shared" si="33"/>
        <v>0</v>
      </c>
      <c r="G520" s="14">
        <f t="shared" si="34"/>
        <v>0</v>
      </c>
      <c r="H520" s="19" t="e">
        <f t="shared" si="35"/>
        <v>#DIV/0!</v>
      </c>
      <c r="I520" s="19" t="e">
        <f t="shared" si="36"/>
        <v>#DIV/0!</v>
      </c>
      <c r="L520" s="25"/>
      <c r="M520" s="25"/>
      <c r="N520" s="25"/>
    </row>
    <row r="521" spans="2:14" x14ac:dyDescent="0.25">
      <c r="B521" s="7"/>
      <c r="C521" s="10"/>
      <c r="D521" s="10"/>
      <c r="E521" s="14">
        <f>Tabel13[[#This Row],[(DD-MM-JJJJ) DATUM]]-B520</f>
        <v>0</v>
      </c>
      <c r="F521" s="14">
        <f t="shared" si="33"/>
        <v>0</v>
      </c>
      <c r="G521" s="14">
        <f t="shared" si="34"/>
        <v>0</v>
      </c>
      <c r="H521" s="19" t="e">
        <f t="shared" si="35"/>
        <v>#DIV/0!</v>
      </c>
      <c r="I521" s="19" t="e">
        <f t="shared" si="36"/>
        <v>#DIV/0!</v>
      </c>
      <c r="L521" s="25"/>
      <c r="M521" s="25"/>
      <c r="N521" s="25"/>
    </row>
    <row r="522" spans="2:14" x14ac:dyDescent="0.25">
      <c r="B522" s="7"/>
      <c r="C522" s="10"/>
      <c r="D522" s="10"/>
      <c r="E522" s="14">
        <f>Tabel13[[#This Row],[(DD-MM-JJJJ) DATUM]]-B521</f>
        <v>0</v>
      </c>
      <c r="F522" s="14">
        <f t="shared" si="33"/>
        <v>0</v>
      </c>
      <c r="G522" s="14">
        <f t="shared" si="34"/>
        <v>0</v>
      </c>
      <c r="H522" s="19" t="e">
        <f t="shared" si="35"/>
        <v>#DIV/0!</v>
      </c>
      <c r="I522" s="19" t="e">
        <f t="shared" si="36"/>
        <v>#DIV/0!</v>
      </c>
      <c r="L522" s="25"/>
      <c r="M522" s="25"/>
      <c r="N522" s="25"/>
    </row>
    <row r="523" spans="2:14" x14ac:dyDescent="0.25">
      <c r="B523" s="7"/>
      <c r="C523" s="10"/>
      <c r="D523" s="10"/>
      <c r="E523" s="14">
        <f>Tabel13[[#This Row],[(DD-MM-JJJJ) DATUM]]-B522</f>
        <v>0</v>
      </c>
      <c r="F523" s="14">
        <f t="shared" si="33"/>
        <v>0</v>
      </c>
      <c r="G523" s="14">
        <f t="shared" si="34"/>
        <v>0</v>
      </c>
      <c r="H523" s="19" t="e">
        <f t="shared" si="35"/>
        <v>#DIV/0!</v>
      </c>
      <c r="I523" s="19" t="e">
        <f t="shared" si="36"/>
        <v>#DIV/0!</v>
      </c>
      <c r="L523" s="25"/>
      <c r="M523" s="25"/>
      <c r="N523" s="25"/>
    </row>
    <row r="524" spans="2:14" x14ac:dyDescent="0.25">
      <c r="B524" s="7"/>
      <c r="C524" s="10"/>
      <c r="D524" s="10"/>
      <c r="E524" s="14">
        <f>Tabel13[[#This Row],[(DD-MM-JJJJ) DATUM]]-B523</f>
        <v>0</v>
      </c>
      <c r="F524" s="14">
        <f t="shared" si="33"/>
        <v>0</v>
      </c>
      <c r="G524" s="14">
        <f t="shared" si="34"/>
        <v>0</v>
      </c>
      <c r="H524" s="19" t="e">
        <f t="shared" si="35"/>
        <v>#DIV/0!</v>
      </c>
      <c r="I524" s="19" t="e">
        <f t="shared" si="36"/>
        <v>#DIV/0!</v>
      </c>
      <c r="L524" s="25"/>
      <c r="M524" s="25"/>
      <c r="N524" s="25"/>
    </row>
    <row r="525" spans="2:14" x14ac:dyDescent="0.25">
      <c r="B525" s="7"/>
      <c r="C525" s="10"/>
      <c r="D525" s="10"/>
      <c r="E525" s="14">
        <f>Tabel13[[#This Row],[(DD-MM-JJJJ) DATUM]]-B524</f>
        <v>0</v>
      </c>
      <c r="F525" s="14">
        <f t="shared" si="33"/>
        <v>0</v>
      </c>
      <c r="G525" s="14">
        <f t="shared" si="34"/>
        <v>0</v>
      </c>
      <c r="H525" s="19" t="e">
        <f t="shared" si="35"/>
        <v>#DIV/0!</v>
      </c>
      <c r="I525" s="19" t="e">
        <f t="shared" si="36"/>
        <v>#DIV/0!</v>
      </c>
      <c r="L525" s="25"/>
      <c r="M525" s="25"/>
      <c r="N525" s="25"/>
    </row>
    <row r="526" spans="2:14" x14ac:dyDescent="0.25">
      <c r="B526" s="7"/>
      <c r="C526" s="10"/>
      <c r="D526" s="10"/>
      <c r="E526" s="14">
        <f>Tabel13[[#This Row],[(DD-MM-JJJJ) DATUM]]-B525</f>
        <v>0</v>
      </c>
      <c r="F526" s="14">
        <f t="shared" si="33"/>
        <v>0</v>
      </c>
      <c r="G526" s="14">
        <f t="shared" si="34"/>
        <v>0</v>
      </c>
      <c r="H526" s="19" t="e">
        <f t="shared" si="35"/>
        <v>#DIV/0!</v>
      </c>
      <c r="I526" s="19" t="e">
        <f t="shared" si="36"/>
        <v>#DIV/0!</v>
      </c>
      <c r="L526" s="25"/>
      <c r="M526" s="25"/>
      <c r="N526" s="25"/>
    </row>
    <row r="527" spans="2:14" x14ac:dyDescent="0.25">
      <c r="B527" s="7"/>
      <c r="C527" s="10"/>
      <c r="D527" s="10"/>
      <c r="E527" s="14">
        <f>Tabel13[[#This Row],[(DD-MM-JJJJ) DATUM]]-B526</f>
        <v>0</v>
      </c>
      <c r="F527" s="14">
        <f t="shared" si="33"/>
        <v>0</v>
      </c>
      <c r="G527" s="14">
        <f t="shared" si="34"/>
        <v>0</v>
      </c>
      <c r="H527" s="19" t="e">
        <f t="shared" si="35"/>
        <v>#DIV/0!</v>
      </c>
      <c r="I527" s="19" t="e">
        <f t="shared" si="36"/>
        <v>#DIV/0!</v>
      </c>
      <c r="L527" s="25"/>
      <c r="M527" s="25"/>
      <c r="N527" s="25"/>
    </row>
    <row r="528" spans="2:14" x14ac:dyDescent="0.25">
      <c r="B528" s="7"/>
      <c r="C528" s="10"/>
      <c r="D528" s="10"/>
      <c r="E528" s="14">
        <f>Tabel13[[#This Row],[(DD-MM-JJJJ) DATUM]]-B527</f>
        <v>0</v>
      </c>
      <c r="F528" s="14">
        <f t="shared" ref="F528:F591" si="37">C528-C527</f>
        <v>0</v>
      </c>
      <c r="G528" s="14">
        <f t="shared" ref="G528:G591" si="38">D528-D527</f>
        <v>0</v>
      </c>
      <c r="H528" s="19" t="e">
        <f t="shared" ref="H528:H591" si="39">F528/E528</f>
        <v>#DIV/0!</v>
      </c>
      <c r="I528" s="19" t="e">
        <f t="shared" ref="I528:I591" si="40">G528/E528</f>
        <v>#DIV/0!</v>
      </c>
      <c r="L528" s="25"/>
      <c r="M528" s="25"/>
      <c r="N528" s="25"/>
    </row>
    <row r="529" spans="2:14" x14ac:dyDescent="0.25">
      <c r="B529" s="7"/>
      <c r="C529" s="10"/>
      <c r="D529" s="10"/>
      <c r="E529" s="14">
        <f>Tabel13[[#This Row],[(DD-MM-JJJJ) DATUM]]-B528</f>
        <v>0</v>
      </c>
      <c r="F529" s="14">
        <f t="shared" si="37"/>
        <v>0</v>
      </c>
      <c r="G529" s="14">
        <f t="shared" si="38"/>
        <v>0</v>
      </c>
      <c r="H529" s="19" t="e">
        <f t="shared" si="39"/>
        <v>#DIV/0!</v>
      </c>
      <c r="I529" s="19" t="e">
        <f t="shared" si="40"/>
        <v>#DIV/0!</v>
      </c>
      <c r="L529" s="25"/>
      <c r="M529" s="25"/>
      <c r="N529" s="25"/>
    </row>
    <row r="530" spans="2:14" x14ac:dyDescent="0.25">
      <c r="B530" s="7"/>
      <c r="C530" s="10"/>
      <c r="D530" s="10"/>
      <c r="E530" s="14">
        <f>Tabel13[[#This Row],[(DD-MM-JJJJ) DATUM]]-B529</f>
        <v>0</v>
      </c>
      <c r="F530" s="14">
        <f t="shared" si="37"/>
        <v>0</v>
      </c>
      <c r="G530" s="14">
        <f t="shared" si="38"/>
        <v>0</v>
      </c>
      <c r="H530" s="19" t="e">
        <f t="shared" si="39"/>
        <v>#DIV/0!</v>
      </c>
      <c r="I530" s="19" t="e">
        <f t="shared" si="40"/>
        <v>#DIV/0!</v>
      </c>
      <c r="L530" s="25"/>
      <c r="M530" s="25"/>
      <c r="N530" s="25"/>
    </row>
    <row r="531" spans="2:14" x14ac:dyDescent="0.25">
      <c r="B531" s="7"/>
      <c r="C531" s="10"/>
      <c r="D531" s="10"/>
      <c r="E531" s="14">
        <f>Tabel13[[#This Row],[(DD-MM-JJJJ) DATUM]]-B530</f>
        <v>0</v>
      </c>
      <c r="F531" s="14">
        <f t="shared" si="37"/>
        <v>0</v>
      </c>
      <c r="G531" s="14">
        <f t="shared" si="38"/>
        <v>0</v>
      </c>
      <c r="H531" s="19" t="e">
        <f t="shared" si="39"/>
        <v>#DIV/0!</v>
      </c>
      <c r="I531" s="19" t="e">
        <f t="shared" si="40"/>
        <v>#DIV/0!</v>
      </c>
      <c r="L531" s="25"/>
      <c r="M531" s="25"/>
      <c r="N531" s="25"/>
    </row>
    <row r="532" spans="2:14" x14ac:dyDescent="0.25">
      <c r="B532" s="7"/>
      <c r="C532" s="10"/>
      <c r="D532" s="10"/>
      <c r="E532" s="14">
        <f>Tabel13[[#This Row],[(DD-MM-JJJJ) DATUM]]-B531</f>
        <v>0</v>
      </c>
      <c r="F532" s="14">
        <f t="shared" si="37"/>
        <v>0</v>
      </c>
      <c r="G532" s="14">
        <f t="shared" si="38"/>
        <v>0</v>
      </c>
      <c r="H532" s="19" t="e">
        <f t="shared" si="39"/>
        <v>#DIV/0!</v>
      </c>
      <c r="I532" s="19" t="e">
        <f t="shared" si="40"/>
        <v>#DIV/0!</v>
      </c>
      <c r="L532" s="25"/>
      <c r="M532" s="25"/>
      <c r="N532" s="25"/>
    </row>
    <row r="533" spans="2:14" x14ac:dyDescent="0.25">
      <c r="B533" s="7"/>
      <c r="C533" s="10"/>
      <c r="D533" s="10"/>
      <c r="E533" s="14">
        <f>Tabel13[[#This Row],[(DD-MM-JJJJ) DATUM]]-B532</f>
        <v>0</v>
      </c>
      <c r="F533" s="14">
        <f t="shared" si="37"/>
        <v>0</v>
      </c>
      <c r="G533" s="14">
        <f t="shared" si="38"/>
        <v>0</v>
      </c>
      <c r="H533" s="19" t="e">
        <f t="shared" si="39"/>
        <v>#DIV/0!</v>
      </c>
      <c r="I533" s="19" t="e">
        <f t="shared" si="40"/>
        <v>#DIV/0!</v>
      </c>
      <c r="L533" s="25"/>
      <c r="M533" s="25"/>
      <c r="N533" s="25"/>
    </row>
    <row r="534" spans="2:14" x14ac:dyDescent="0.25">
      <c r="B534" s="7"/>
      <c r="C534" s="10"/>
      <c r="D534" s="10"/>
      <c r="E534" s="14">
        <f>Tabel13[[#This Row],[(DD-MM-JJJJ) DATUM]]-B533</f>
        <v>0</v>
      </c>
      <c r="F534" s="14">
        <f t="shared" si="37"/>
        <v>0</v>
      </c>
      <c r="G534" s="14">
        <f t="shared" si="38"/>
        <v>0</v>
      </c>
      <c r="H534" s="19" t="e">
        <f t="shared" si="39"/>
        <v>#DIV/0!</v>
      </c>
      <c r="I534" s="19" t="e">
        <f t="shared" si="40"/>
        <v>#DIV/0!</v>
      </c>
      <c r="L534" s="25"/>
      <c r="M534" s="25"/>
      <c r="N534" s="25"/>
    </row>
    <row r="535" spans="2:14" x14ac:dyDescent="0.25">
      <c r="B535" s="7"/>
      <c r="C535" s="10"/>
      <c r="D535" s="10"/>
      <c r="E535" s="14">
        <f>Tabel13[[#This Row],[(DD-MM-JJJJ) DATUM]]-B534</f>
        <v>0</v>
      </c>
      <c r="F535" s="14">
        <f t="shared" si="37"/>
        <v>0</v>
      </c>
      <c r="G535" s="14">
        <f t="shared" si="38"/>
        <v>0</v>
      </c>
      <c r="H535" s="19" t="e">
        <f t="shared" si="39"/>
        <v>#DIV/0!</v>
      </c>
      <c r="I535" s="19" t="e">
        <f t="shared" si="40"/>
        <v>#DIV/0!</v>
      </c>
      <c r="L535" s="25"/>
      <c r="M535" s="25"/>
      <c r="N535" s="25"/>
    </row>
    <row r="536" spans="2:14" x14ac:dyDescent="0.25">
      <c r="B536" s="7"/>
      <c r="C536" s="10"/>
      <c r="D536" s="10"/>
      <c r="E536" s="14">
        <f>Tabel13[[#This Row],[(DD-MM-JJJJ) DATUM]]-B535</f>
        <v>0</v>
      </c>
      <c r="F536" s="14">
        <f t="shared" si="37"/>
        <v>0</v>
      </c>
      <c r="G536" s="14">
        <f t="shared" si="38"/>
        <v>0</v>
      </c>
      <c r="H536" s="19" t="e">
        <f t="shared" si="39"/>
        <v>#DIV/0!</v>
      </c>
      <c r="I536" s="19" t="e">
        <f t="shared" si="40"/>
        <v>#DIV/0!</v>
      </c>
      <c r="L536" s="25"/>
      <c r="M536" s="25"/>
      <c r="N536" s="25"/>
    </row>
    <row r="537" spans="2:14" x14ac:dyDescent="0.25">
      <c r="B537" s="7"/>
      <c r="C537" s="10"/>
      <c r="D537" s="10"/>
      <c r="E537" s="14">
        <f>Tabel13[[#This Row],[(DD-MM-JJJJ) DATUM]]-B536</f>
        <v>0</v>
      </c>
      <c r="F537" s="14">
        <f t="shared" si="37"/>
        <v>0</v>
      </c>
      <c r="G537" s="14">
        <f t="shared" si="38"/>
        <v>0</v>
      </c>
      <c r="H537" s="19" t="e">
        <f t="shared" si="39"/>
        <v>#DIV/0!</v>
      </c>
      <c r="I537" s="19" t="e">
        <f t="shared" si="40"/>
        <v>#DIV/0!</v>
      </c>
      <c r="L537" s="25"/>
      <c r="M537" s="25"/>
      <c r="N537" s="25"/>
    </row>
    <row r="538" spans="2:14" x14ac:dyDescent="0.25">
      <c r="B538" s="7"/>
      <c r="C538" s="10"/>
      <c r="D538" s="10"/>
      <c r="E538" s="14">
        <f>Tabel13[[#This Row],[(DD-MM-JJJJ) DATUM]]-B537</f>
        <v>0</v>
      </c>
      <c r="F538" s="14">
        <f t="shared" si="37"/>
        <v>0</v>
      </c>
      <c r="G538" s="14">
        <f t="shared" si="38"/>
        <v>0</v>
      </c>
      <c r="H538" s="19" t="e">
        <f t="shared" si="39"/>
        <v>#DIV/0!</v>
      </c>
      <c r="I538" s="19" t="e">
        <f t="shared" si="40"/>
        <v>#DIV/0!</v>
      </c>
      <c r="L538" s="25"/>
      <c r="M538" s="25"/>
      <c r="N538" s="25"/>
    </row>
    <row r="539" spans="2:14" x14ac:dyDescent="0.25">
      <c r="B539" s="7"/>
      <c r="C539" s="10"/>
      <c r="D539" s="10"/>
      <c r="E539" s="14">
        <f>Tabel13[[#This Row],[(DD-MM-JJJJ) DATUM]]-B538</f>
        <v>0</v>
      </c>
      <c r="F539" s="14">
        <f t="shared" si="37"/>
        <v>0</v>
      </c>
      <c r="G539" s="14">
        <f t="shared" si="38"/>
        <v>0</v>
      </c>
      <c r="H539" s="19" t="e">
        <f t="shared" si="39"/>
        <v>#DIV/0!</v>
      </c>
      <c r="I539" s="19" t="e">
        <f t="shared" si="40"/>
        <v>#DIV/0!</v>
      </c>
      <c r="L539" s="25"/>
      <c r="M539" s="25"/>
      <c r="N539" s="25"/>
    </row>
    <row r="540" spans="2:14" x14ac:dyDescent="0.25">
      <c r="B540" s="7"/>
      <c r="C540" s="10"/>
      <c r="D540" s="10"/>
      <c r="E540" s="14">
        <f>Tabel13[[#This Row],[(DD-MM-JJJJ) DATUM]]-B539</f>
        <v>0</v>
      </c>
      <c r="F540" s="14">
        <f t="shared" si="37"/>
        <v>0</v>
      </c>
      <c r="G540" s="14">
        <f t="shared" si="38"/>
        <v>0</v>
      </c>
      <c r="H540" s="19" t="e">
        <f t="shared" si="39"/>
        <v>#DIV/0!</v>
      </c>
      <c r="I540" s="19" t="e">
        <f t="shared" si="40"/>
        <v>#DIV/0!</v>
      </c>
      <c r="L540" s="25"/>
      <c r="M540" s="25"/>
      <c r="N540" s="25"/>
    </row>
    <row r="541" spans="2:14" x14ac:dyDescent="0.25">
      <c r="B541" s="7"/>
      <c r="C541" s="10"/>
      <c r="D541" s="10"/>
      <c r="E541" s="14">
        <f>Tabel13[[#This Row],[(DD-MM-JJJJ) DATUM]]-B540</f>
        <v>0</v>
      </c>
      <c r="F541" s="14">
        <f t="shared" si="37"/>
        <v>0</v>
      </c>
      <c r="G541" s="14">
        <f t="shared" si="38"/>
        <v>0</v>
      </c>
      <c r="H541" s="19" t="e">
        <f t="shared" si="39"/>
        <v>#DIV/0!</v>
      </c>
      <c r="I541" s="19" t="e">
        <f t="shared" si="40"/>
        <v>#DIV/0!</v>
      </c>
      <c r="L541" s="25"/>
      <c r="M541" s="25"/>
      <c r="N541" s="25"/>
    </row>
    <row r="542" spans="2:14" x14ac:dyDescent="0.25">
      <c r="B542" s="7"/>
      <c r="C542" s="10"/>
      <c r="D542" s="10"/>
      <c r="E542" s="14">
        <f>Tabel13[[#This Row],[(DD-MM-JJJJ) DATUM]]-B541</f>
        <v>0</v>
      </c>
      <c r="F542" s="14">
        <f t="shared" si="37"/>
        <v>0</v>
      </c>
      <c r="G542" s="14">
        <f t="shared" si="38"/>
        <v>0</v>
      </c>
      <c r="H542" s="19" t="e">
        <f t="shared" si="39"/>
        <v>#DIV/0!</v>
      </c>
      <c r="I542" s="19" t="e">
        <f t="shared" si="40"/>
        <v>#DIV/0!</v>
      </c>
      <c r="L542" s="25"/>
      <c r="M542" s="25"/>
      <c r="N542" s="25"/>
    </row>
    <row r="543" spans="2:14" x14ac:dyDescent="0.25">
      <c r="B543" s="7"/>
      <c r="C543" s="10"/>
      <c r="D543" s="10"/>
      <c r="E543" s="14">
        <f>Tabel13[[#This Row],[(DD-MM-JJJJ) DATUM]]-B542</f>
        <v>0</v>
      </c>
      <c r="F543" s="14">
        <f t="shared" si="37"/>
        <v>0</v>
      </c>
      <c r="G543" s="14">
        <f t="shared" si="38"/>
        <v>0</v>
      </c>
      <c r="H543" s="19" t="e">
        <f t="shared" si="39"/>
        <v>#DIV/0!</v>
      </c>
      <c r="I543" s="19" t="e">
        <f t="shared" si="40"/>
        <v>#DIV/0!</v>
      </c>
      <c r="L543" s="25"/>
      <c r="M543" s="25"/>
      <c r="N543" s="25"/>
    </row>
    <row r="544" spans="2:14" x14ac:dyDescent="0.25">
      <c r="B544" s="7"/>
      <c r="C544" s="10"/>
      <c r="D544" s="10"/>
      <c r="E544" s="14">
        <f>Tabel13[[#This Row],[(DD-MM-JJJJ) DATUM]]-B543</f>
        <v>0</v>
      </c>
      <c r="F544" s="14">
        <f t="shared" si="37"/>
        <v>0</v>
      </c>
      <c r="G544" s="14">
        <f t="shared" si="38"/>
        <v>0</v>
      </c>
      <c r="H544" s="19" t="e">
        <f t="shared" si="39"/>
        <v>#DIV/0!</v>
      </c>
      <c r="I544" s="19" t="e">
        <f t="shared" si="40"/>
        <v>#DIV/0!</v>
      </c>
      <c r="L544" s="25"/>
      <c r="M544" s="25"/>
      <c r="N544" s="25"/>
    </row>
    <row r="545" spans="2:14" x14ac:dyDescent="0.25">
      <c r="B545" s="7"/>
      <c r="C545" s="10"/>
      <c r="D545" s="10"/>
      <c r="E545" s="14">
        <f>Tabel13[[#This Row],[(DD-MM-JJJJ) DATUM]]-B544</f>
        <v>0</v>
      </c>
      <c r="F545" s="14">
        <f t="shared" si="37"/>
        <v>0</v>
      </c>
      <c r="G545" s="14">
        <f t="shared" si="38"/>
        <v>0</v>
      </c>
      <c r="H545" s="19" t="e">
        <f t="shared" si="39"/>
        <v>#DIV/0!</v>
      </c>
      <c r="I545" s="19" t="e">
        <f t="shared" si="40"/>
        <v>#DIV/0!</v>
      </c>
      <c r="L545" s="25"/>
      <c r="M545" s="25"/>
      <c r="N545" s="25"/>
    </row>
    <row r="546" spans="2:14" x14ac:dyDescent="0.25">
      <c r="B546" s="7"/>
      <c r="C546" s="10"/>
      <c r="D546" s="10"/>
      <c r="E546" s="14">
        <f>Tabel13[[#This Row],[(DD-MM-JJJJ) DATUM]]-B545</f>
        <v>0</v>
      </c>
      <c r="F546" s="14">
        <f t="shared" si="37"/>
        <v>0</v>
      </c>
      <c r="G546" s="14">
        <f t="shared" si="38"/>
        <v>0</v>
      </c>
      <c r="H546" s="19" t="e">
        <f t="shared" si="39"/>
        <v>#DIV/0!</v>
      </c>
      <c r="I546" s="19" t="e">
        <f t="shared" si="40"/>
        <v>#DIV/0!</v>
      </c>
      <c r="L546" s="25"/>
      <c r="M546" s="25"/>
      <c r="N546" s="25"/>
    </row>
    <row r="547" spans="2:14" x14ac:dyDescent="0.25">
      <c r="B547" s="7"/>
      <c r="C547" s="10"/>
      <c r="D547" s="10"/>
      <c r="E547" s="14">
        <f>Tabel13[[#This Row],[(DD-MM-JJJJ) DATUM]]-B546</f>
        <v>0</v>
      </c>
      <c r="F547" s="14">
        <f t="shared" si="37"/>
        <v>0</v>
      </c>
      <c r="G547" s="14">
        <f t="shared" si="38"/>
        <v>0</v>
      </c>
      <c r="H547" s="19" t="e">
        <f t="shared" si="39"/>
        <v>#DIV/0!</v>
      </c>
      <c r="I547" s="19" t="e">
        <f t="shared" si="40"/>
        <v>#DIV/0!</v>
      </c>
      <c r="L547" s="25"/>
      <c r="M547" s="25"/>
      <c r="N547" s="25"/>
    </row>
    <row r="548" spans="2:14" x14ac:dyDescent="0.25">
      <c r="B548" s="7"/>
      <c r="C548" s="10"/>
      <c r="D548" s="10"/>
      <c r="E548" s="14">
        <f>Tabel13[[#This Row],[(DD-MM-JJJJ) DATUM]]-B547</f>
        <v>0</v>
      </c>
      <c r="F548" s="14">
        <f t="shared" si="37"/>
        <v>0</v>
      </c>
      <c r="G548" s="14">
        <f t="shared" si="38"/>
        <v>0</v>
      </c>
      <c r="H548" s="19" t="e">
        <f t="shared" si="39"/>
        <v>#DIV/0!</v>
      </c>
      <c r="I548" s="19" t="e">
        <f t="shared" si="40"/>
        <v>#DIV/0!</v>
      </c>
      <c r="L548" s="25"/>
      <c r="M548" s="25"/>
      <c r="N548" s="25"/>
    </row>
    <row r="549" spans="2:14" x14ac:dyDescent="0.25">
      <c r="B549" s="7"/>
      <c r="C549" s="10"/>
      <c r="D549" s="10"/>
      <c r="E549" s="14">
        <f>Tabel13[[#This Row],[(DD-MM-JJJJ) DATUM]]-B548</f>
        <v>0</v>
      </c>
      <c r="F549" s="14">
        <f t="shared" si="37"/>
        <v>0</v>
      </c>
      <c r="G549" s="14">
        <f t="shared" si="38"/>
        <v>0</v>
      </c>
      <c r="H549" s="19" t="e">
        <f t="shared" si="39"/>
        <v>#DIV/0!</v>
      </c>
      <c r="I549" s="19" t="e">
        <f t="shared" si="40"/>
        <v>#DIV/0!</v>
      </c>
      <c r="L549" s="25"/>
      <c r="M549" s="25"/>
      <c r="N549" s="25"/>
    </row>
    <row r="550" spans="2:14" x14ac:dyDescent="0.25">
      <c r="B550" s="7"/>
      <c r="C550" s="10"/>
      <c r="D550" s="10"/>
      <c r="E550" s="14">
        <f>Tabel13[[#This Row],[(DD-MM-JJJJ) DATUM]]-B549</f>
        <v>0</v>
      </c>
      <c r="F550" s="14">
        <f t="shared" si="37"/>
        <v>0</v>
      </c>
      <c r="G550" s="14">
        <f t="shared" si="38"/>
        <v>0</v>
      </c>
      <c r="H550" s="19" t="e">
        <f t="shared" si="39"/>
        <v>#DIV/0!</v>
      </c>
      <c r="I550" s="19" t="e">
        <f t="shared" si="40"/>
        <v>#DIV/0!</v>
      </c>
      <c r="L550" s="25"/>
      <c r="M550" s="25"/>
      <c r="N550" s="25"/>
    </row>
    <row r="551" spans="2:14" x14ac:dyDescent="0.25">
      <c r="B551" s="7"/>
      <c r="C551" s="10"/>
      <c r="D551" s="10"/>
      <c r="E551" s="14">
        <f>Tabel13[[#This Row],[(DD-MM-JJJJ) DATUM]]-B550</f>
        <v>0</v>
      </c>
      <c r="F551" s="14">
        <f t="shared" si="37"/>
        <v>0</v>
      </c>
      <c r="G551" s="14">
        <f t="shared" si="38"/>
        <v>0</v>
      </c>
      <c r="H551" s="19" t="e">
        <f t="shared" si="39"/>
        <v>#DIV/0!</v>
      </c>
      <c r="I551" s="19" t="e">
        <f t="shared" si="40"/>
        <v>#DIV/0!</v>
      </c>
      <c r="L551" s="25"/>
      <c r="M551" s="25"/>
      <c r="N551" s="25"/>
    </row>
    <row r="552" spans="2:14" x14ac:dyDescent="0.25">
      <c r="B552" s="7"/>
      <c r="C552" s="10"/>
      <c r="D552" s="10"/>
      <c r="E552" s="14">
        <f>Tabel13[[#This Row],[(DD-MM-JJJJ) DATUM]]-B551</f>
        <v>0</v>
      </c>
      <c r="F552" s="14">
        <f t="shared" si="37"/>
        <v>0</v>
      </c>
      <c r="G552" s="14">
        <f t="shared" si="38"/>
        <v>0</v>
      </c>
      <c r="H552" s="19" t="e">
        <f t="shared" si="39"/>
        <v>#DIV/0!</v>
      </c>
      <c r="I552" s="19" t="e">
        <f t="shared" si="40"/>
        <v>#DIV/0!</v>
      </c>
      <c r="L552" s="25"/>
      <c r="M552" s="25"/>
      <c r="N552" s="25"/>
    </row>
    <row r="553" spans="2:14" x14ac:dyDescent="0.25">
      <c r="B553" s="7"/>
      <c r="C553" s="10"/>
      <c r="D553" s="10"/>
      <c r="E553" s="14">
        <f>Tabel13[[#This Row],[(DD-MM-JJJJ) DATUM]]-B552</f>
        <v>0</v>
      </c>
      <c r="F553" s="14">
        <f t="shared" si="37"/>
        <v>0</v>
      </c>
      <c r="G553" s="14">
        <f t="shared" si="38"/>
        <v>0</v>
      </c>
      <c r="H553" s="19" t="e">
        <f t="shared" si="39"/>
        <v>#DIV/0!</v>
      </c>
      <c r="I553" s="19" t="e">
        <f t="shared" si="40"/>
        <v>#DIV/0!</v>
      </c>
      <c r="L553" s="25"/>
      <c r="M553" s="25"/>
      <c r="N553" s="25"/>
    </row>
    <row r="554" spans="2:14" x14ac:dyDescent="0.25">
      <c r="B554" s="7"/>
      <c r="C554" s="10"/>
      <c r="D554" s="10"/>
      <c r="E554" s="14">
        <f>Tabel13[[#This Row],[(DD-MM-JJJJ) DATUM]]-B553</f>
        <v>0</v>
      </c>
      <c r="F554" s="14">
        <f t="shared" si="37"/>
        <v>0</v>
      </c>
      <c r="G554" s="14">
        <f t="shared" si="38"/>
        <v>0</v>
      </c>
      <c r="H554" s="19" t="e">
        <f t="shared" si="39"/>
        <v>#DIV/0!</v>
      </c>
      <c r="I554" s="19" t="e">
        <f t="shared" si="40"/>
        <v>#DIV/0!</v>
      </c>
      <c r="L554" s="25"/>
      <c r="M554" s="25"/>
      <c r="N554" s="25"/>
    </row>
    <row r="555" spans="2:14" x14ac:dyDescent="0.25">
      <c r="B555" s="7"/>
      <c r="C555" s="10"/>
      <c r="D555" s="10"/>
      <c r="E555" s="14">
        <f>Tabel13[[#This Row],[(DD-MM-JJJJ) DATUM]]-B554</f>
        <v>0</v>
      </c>
      <c r="F555" s="14">
        <f t="shared" si="37"/>
        <v>0</v>
      </c>
      <c r="G555" s="14">
        <f t="shared" si="38"/>
        <v>0</v>
      </c>
      <c r="H555" s="19" t="e">
        <f t="shared" si="39"/>
        <v>#DIV/0!</v>
      </c>
      <c r="I555" s="19" t="e">
        <f t="shared" si="40"/>
        <v>#DIV/0!</v>
      </c>
      <c r="L555" s="25"/>
      <c r="M555" s="25"/>
      <c r="N555" s="25"/>
    </row>
    <row r="556" spans="2:14" x14ac:dyDescent="0.25">
      <c r="B556" s="7"/>
      <c r="C556" s="10"/>
      <c r="D556" s="10"/>
      <c r="E556" s="14">
        <f>Tabel13[[#This Row],[(DD-MM-JJJJ) DATUM]]-B555</f>
        <v>0</v>
      </c>
      <c r="F556" s="14">
        <f t="shared" si="37"/>
        <v>0</v>
      </c>
      <c r="G556" s="14">
        <f t="shared" si="38"/>
        <v>0</v>
      </c>
      <c r="H556" s="19" t="e">
        <f t="shared" si="39"/>
        <v>#DIV/0!</v>
      </c>
      <c r="I556" s="19" t="e">
        <f t="shared" si="40"/>
        <v>#DIV/0!</v>
      </c>
      <c r="L556" s="25"/>
      <c r="M556" s="25"/>
      <c r="N556" s="25"/>
    </row>
    <row r="557" spans="2:14" x14ac:dyDescent="0.25">
      <c r="B557" s="7"/>
      <c r="C557" s="10"/>
      <c r="D557" s="10"/>
      <c r="E557" s="14">
        <f>Tabel13[[#This Row],[(DD-MM-JJJJ) DATUM]]-B556</f>
        <v>0</v>
      </c>
      <c r="F557" s="14">
        <f t="shared" si="37"/>
        <v>0</v>
      </c>
      <c r="G557" s="14">
        <f t="shared" si="38"/>
        <v>0</v>
      </c>
      <c r="H557" s="19" t="e">
        <f t="shared" si="39"/>
        <v>#DIV/0!</v>
      </c>
      <c r="I557" s="19" t="e">
        <f t="shared" si="40"/>
        <v>#DIV/0!</v>
      </c>
      <c r="L557" s="25"/>
      <c r="M557" s="25"/>
      <c r="N557" s="25"/>
    </row>
    <row r="558" spans="2:14" x14ac:dyDescent="0.25">
      <c r="B558" s="7"/>
      <c r="C558" s="10"/>
      <c r="D558" s="10"/>
      <c r="E558" s="14">
        <f>Tabel13[[#This Row],[(DD-MM-JJJJ) DATUM]]-B557</f>
        <v>0</v>
      </c>
      <c r="F558" s="14">
        <f t="shared" si="37"/>
        <v>0</v>
      </c>
      <c r="G558" s="14">
        <f t="shared" si="38"/>
        <v>0</v>
      </c>
      <c r="H558" s="19" t="e">
        <f t="shared" si="39"/>
        <v>#DIV/0!</v>
      </c>
      <c r="I558" s="19" t="e">
        <f t="shared" si="40"/>
        <v>#DIV/0!</v>
      </c>
      <c r="L558" s="25"/>
      <c r="M558" s="25"/>
      <c r="N558" s="25"/>
    </row>
    <row r="559" spans="2:14" x14ac:dyDescent="0.25">
      <c r="B559" s="7"/>
      <c r="C559" s="10"/>
      <c r="D559" s="10"/>
      <c r="E559" s="14">
        <f>Tabel13[[#This Row],[(DD-MM-JJJJ) DATUM]]-B558</f>
        <v>0</v>
      </c>
      <c r="F559" s="14">
        <f t="shared" si="37"/>
        <v>0</v>
      </c>
      <c r="G559" s="14">
        <f t="shared" si="38"/>
        <v>0</v>
      </c>
      <c r="H559" s="19" t="e">
        <f t="shared" si="39"/>
        <v>#DIV/0!</v>
      </c>
      <c r="I559" s="19" t="e">
        <f t="shared" si="40"/>
        <v>#DIV/0!</v>
      </c>
      <c r="L559" s="25"/>
      <c r="M559" s="25"/>
      <c r="N559" s="25"/>
    </row>
    <row r="560" spans="2:14" x14ac:dyDescent="0.25">
      <c r="B560" s="7"/>
      <c r="C560" s="10"/>
      <c r="D560" s="10"/>
      <c r="E560" s="14">
        <f>Tabel13[[#This Row],[(DD-MM-JJJJ) DATUM]]-B559</f>
        <v>0</v>
      </c>
      <c r="F560" s="14">
        <f t="shared" si="37"/>
        <v>0</v>
      </c>
      <c r="G560" s="14">
        <f t="shared" si="38"/>
        <v>0</v>
      </c>
      <c r="H560" s="19" t="e">
        <f t="shared" si="39"/>
        <v>#DIV/0!</v>
      </c>
      <c r="I560" s="19" t="e">
        <f t="shared" si="40"/>
        <v>#DIV/0!</v>
      </c>
      <c r="L560" s="25"/>
      <c r="M560" s="25"/>
      <c r="N560" s="25"/>
    </row>
    <row r="561" spans="2:14" x14ac:dyDescent="0.25">
      <c r="B561" s="7"/>
      <c r="C561" s="10"/>
      <c r="D561" s="10"/>
      <c r="E561" s="14">
        <f>Tabel13[[#This Row],[(DD-MM-JJJJ) DATUM]]-B560</f>
        <v>0</v>
      </c>
      <c r="F561" s="14">
        <f t="shared" si="37"/>
        <v>0</v>
      </c>
      <c r="G561" s="14">
        <f t="shared" si="38"/>
        <v>0</v>
      </c>
      <c r="H561" s="19" t="e">
        <f t="shared" si="39"/>
        <v>#DIV/0!</v>
      </c>
      <c r="I561" s="19" t="e">
        <f t="shared" si="40"/>
        <v>#DIV/0!</v>
      </c>
      <c r="L561" s="25"/>
      <c r="M561" s="25"/>
      <c r="N561" s="25"/>
    </row>
    <row r="562" spans="2:14" x14ac:dyDescent="0.25">
      <c r="B562" s="7"/>
      <c r="C562" s="10"/>
      <c r="D562" s="10"/>
      <c r="E562" s="14">
        <f>Tabel13[[#This Row],[(DD-MM-JJJJ) DATUM]]-B561</f>
        <v>0</v>
      </c>
      <c r="F562" s="14">
        <f t="shared" si="37"/>
        <v>0</v>
      </c>
      <c r="G562" s="14">
        <f t="shared" si="38"/>
        <v>0</v>
      </c>
      <c r="H562" s="19" t="e">
        <f t="shared" si="39"/>
        <v>#DIV/0!</v>
      </c>
      <c r="I562" s="19" t="e">
        <f t="shared" si="40"/>
        <v>#DIV/0!</v>
      </c>
      <c r="L562" s="25"/>
      <c r="M562" s="25"/>
      <c r="N562" s="25"/>
    </row>
    <row r="563" spans="2:14" x14ac:dyDescent="0.25">
      <c r="B563" s="7"/>
      <c r="C563" s="10"/>
      <c r="D563" s="10"/>
      <c r="E563" s="14">
        <f>Tabel13[[#This Row],[(DD-MM-JJJJ) DATUM]]-B562</f>
        <v>0</v>
      </c>
      <c r="F563" s="14">
        <f t="shared" si="37"/>
        <v>0</v>
      </c>
      <c r="G563" s="14">
        <f t="shared" si="38"/>
        <v>0</v>
      </c>
      <c r="H563" s="19" t="e">
        <f t="shared" si="39"/>
        <v>#DIV/0!</v>
      </c>
      <c r="I563" s="19" t="e">
        <f t="shared" si="40"/>
        <v>#DIV/0!</v>
      </c>
      <c r="L563" s="25"/>
      <c r="M563" s="25"/>
      <c r="N563" s="25"/>
    </row>
    <row r="564" spans="2:14" x14ac:dyDescent="0.25">
      <c r="B564" s="7"/>
      <c r="C564" s="10"/>
      <c r="D564" s="10"/>
      <c r="E564" s="14">
        <f>Tabel13[[#This Row],[(DD-MM-JJJJ) DATUM]]-B563</f>
        <v>0</v>
      </c>
      <c r="F564" s="14">
        <f t="shared" si="37"/>
        <v>0</v>
      </c>
      <c r="G564" s="14">
        <f t="shared" si="38"/>
        <v>0</v>
      </c>
      <c r="H564" s="19" t="e">
        <f t="shared" si="39"/>
        <v>#DIV/0!</v>
      </c>
      <c r="I564" s="19" t="e">
        <f t="shared" si="40"/>
        <v>#DIV/0!</v>
      </c>
      <c r="L564" s="25"/>
      <c r="M564" s="25"/>
      <c r="N564" s="25"/>
    </row>
    <row r="565" spans="2:14" x14ac:dyDescent="0.25">
      <c r="B565" s="7"/>
      <c r="C565" s="10"/>
      <c r="D565" s="10"/>
      <c r="E565" s="14">
        <f>Tabel13[[#This Row],[(DD-MM-JJJJ) DATUM]]-B564</f>
        <v>0</v>
      </c>
      <c r="F565" s="14">
        <f t="shared" si="37"/>
        <v>0</v>
      </c>
      <c r="G565" s="14">
        <f t="shared" si="38"/>
        <v>0</v>
      </c>
      <c r="H565" s="19" t="e">
        <f t="shared" si="39"/>
        <v>#DIV/0!</v>
      </c>
      <c r="I565" s="19" t="e">
        <f t="shared" si="40"/>
        <v>#DIV/0!</v>
      </c>
      <c r="L565" s="25"/>
      <c r="M565" s="25"/>
      <c r="N565" s="25"/>
    </row>
    <row r="566" spans="2:14" x14ac:dyDescent="0.25">
      <c r="B566" s="7"/>
      <c r="C566" s="10"/>
      <c r="D566" s="10"/>
      <c r="E566" s="14">
        <f>Tabel13[[#This Row],[(DD-MM-JJJJ) DATUM]]-B565</f>
        <v>0</v>
      </c>
      <c r="F566" s="14">
        <f t="shared" si="37"/>
        <v>0</v>
      </c>
      <c r="G566" s="14">
        <f t="shared" si="38"/>
        <v>0</v>
      </c>
      <c r="H566" s="19" t="e">
        <f t="shared" si="39"/>
        <v>#DIV/0!</v>
      </c>
      <c r="I566" s="19" t="e">
        <f t="shared" si="40"/>
        <v>#DIV/0!</v>
      </c>
      <c r="L566" s="25"/>
      <c r="M566" s="25"/>
      <c r="N566" s="25"/>
    </row>
    <row r="567" spans="2:14" x14ac:dyDescent="0.25">
      <c r="B567" s="7"/>
      <c r="C567" s="10"/>
      <c r="D567" s="10"/>
      <c r="E567" s="14">
        <f>Tabel13[[#This Row],[(DD-MM-JJJJ) DATUM]]-B566</f>
        <v>0</v>
      </c>
      <c r="F567" s="14">
        <f t="shared" si="37"/>
        <v>0</v>
      </c>
      <c r="G567" s="14">
        <f t="shared" si="38"/>
        <v>0</v>
      </c>
      <c r="H567" s="19" t="e">
        <f t="shared" si="39"/>
        <v>#DIV/0!</v>
      </c>
      <c r="I567" s="19" t="e">
        <f t="shared" si="40"/>
        <v>#DIV/0!</v>
      </c>
      <c r="L567" s="25"/>
      <c r="M567" s="25"/>
      <c r="N567" s="25"/>
    </row>
    <row r="568" spans="2:14" x14ac:dyDescent="0.25">
      <c r="B568" s="7"/>
      <c r="C568" s="10"/>
      <c r="D568" s="10"/>
      <c r="E568" s="14">
        <f>Tabel13[[#This Row],[(DD-MM-JJJJ) DATUM]]-B567</f>
        <v>0</v>
      </c>
      <c r="F568" s="14">
        <f t="shared" si="37"/>
        <v>0</v>
      </c>
      <c r="G568" s="14">
        <f t="shared" si="38"/>
        <v>0</v>
      </c>
      <c r="H568" s="19" t="e">
        <f t="shared" si="39"/>
        <v>#DIV/0!</v>
      </c>
      <c r="I568" s="19" t="e">
        <f t="shared" si="40"/>
        <v>#DIV/0!</v>
      </c>
      <c r="L568" s="25"/>
      <c r="M568" s="25"/>
      <c r="N568" s="25"/>
    </row>
    <row r="569" spans="2:14" x14ac:dyDescent="0.25">
      <c r="B569" s="7"/>
      <c r="C569" s="10"/>
      <c r="D569" s="10"/>
      <c r="E569" s="14">
        <f>Tabel13[[#This Row],[(DD-MM-JJJJ) DATUM]]-B568</f>
        <v>0</v>
      </c>
      <c r="F569" s="14">
        <f t="shared" si="37"/>
        <v>0</v>
      </c>
      <c r="G569" s="14">
        <f t="shared" si="38"/>
        <v>0</v>
      </c>
      <c r="H569" s="19" t="e">
        <f t="shared" si="39"/>
        <v>#DIV/0!</v>
      </c>
      <c r="I569" s="19" t="e">
        <f t="shared" si="40"/>
        <v>#DIV/0!</v>
      </c>
      <c r="L569" s="25"/>
      <c r="M569" s="25"/>
      <c r="N569" s="25"/>
    </row>
    <row r="570" spans="2:14" x14ac:dyDescent="0.25">
      <c r="B570" s="7"/>
      <c r="C570" s="10"/>
      <c r="D570" s="10"/>
      <c r="E570" s="14">
        <f>Tabel13[[#This Row],[(DD-MM-JJJJ) DATUM]]-B569</f>
        <v>0</v>
      </c>
      <c r="F570" s="14">
        <f t="shared" si="37"/>
        <v>0</v>
      </c>
      <c r="G570" s="14">
        <f t="shared" si="38"/>
        <v>0</v>
      </c>
      <c r="H570" s="19" t="e">
        <f t="shared" si="39"/>
        <v>#DIV/0!</v>
      </c>
      <c r="I570" s="19" t="e">
        <f t="shared" si="40"/>
        <v>#DIV/0!</v>
      </c>
      <c r="L570" s="25"/>
      <c r="M570" s="25"/>
      <c r="N570" s="25"/>
    </row>
    <row r="571" spans="2:14" x14ac:dyDescent="0.25">
      <c r="B571" s="7"/>
      <c r="C571" s="10"/>
      <c r="D571" s="10"/>
      <c r="E571" s="14">
        <f>Tabel13[[#This Row],[(DD-MM-JJJJ) DATUM]]-B570</f>
        <v>0</v>
      </c>
      <c r="F571" s="14">
        <f t="shared" si="37"/>
        <v>0</v>
      </c>
      <c r="G571" s="14">
        <f t="shared" si="38"/>
        <v>0</v>
      </c>
      <c r="H571" s="19" t="e">
        <f t="shared" si="39"/>
        <v>#DIV/0!</v>
      </c>
      <c r="I571" s="19" t="e">
        <f t="shared" si="40"/>
        <v>#DIV/0!</v>
      </c>
      <c r="L571" s="25"/>
      <c r="M571" s="25"/>
      <c r="N571" s="25"/>
    </row>
    <row r="572" spans="2:14" x14ac:dyDescent="0.25">
      <c r="B572" s="7"/>
      <c r="C572" s="10"/>
      <c r="D572" s="10"/>
      <c r="E572" s="14">
        <f>Tabel13[[#This Row],[(DD-MM-JJJJ) DATUM]]-B571</f>
        <v>0</v>
      </c>
      <c r="F572" s="14">
        <f t="shared" si="37"/>
        <v>0</v>
      </c>
      <c r="G572" s="14">
        <f t="shared" si="38"/>
        <v>0</v>
      </c>
      <c r="H572" s="19" t="e">
        <f t="shared" si="39"/>
        <v>#DIV/0!</v>
      </c>
      <c r="I572" s="19" t="e">
        <f t="shared" si="40"/>
        <v>#DIV/0!</v>
      </c>
      <c r="L572" s="25"/>
      <c r="M572" s="25"/>
      <c r="N572" s="25"/>
    </row>
    <row r="573" spans="2:14" x14ac:dyDescent="0.25">
      <c r="B573" s="7"/>
      <c r="C573" s="10"/>
      <c r="D573" s="10"/>
      <c r="E573" s="14">
        <f>Tabel13[[#This Row],[(DD-MM-JJJJ) DATUM]]-B572</f>
        <v>0</v>
      </c>
      <c r="F573" s="14">
        <f t="shared" si="37"/>
        <v>0</v>
      </c>
      <c r="G573" s="14">
        <f t="shared" si="38"/>
        <v>0</v>
      </c>
      <c r="H573" s="19" t="e">
        <f t="shared" si="39"/>
        <v>#DIV/0!</v>
      </c>
      <c r="I573" s="19" t="e">
        <f t="shared" si="40"/>
        <v>#DIV/0!</v>
      </c>
      <c r="L573" s="25"/>
      <c r="M573" s="25"/>
      <c r="N573" s="25"/>
    </row>
    <row r="574" spans="2:14" x14ac:dyDescent="0.25">
      <c r="B574" s="7"/>
      <c r="C574" s="10"/>
      <c r="D574" s="10"/>
      <c r="E574" s="14">
        <f>Tabel13[[#This Row],[(DD-MM-JJJJ) DATUM]]-B573</f>
        <v>0</v>
      </c>
      <c r="F574" s="14">
        <f t="shared" si="37"/>
        <v>0</v>
      </c>
      <c r="G574" s="14">
        <f t="shared" si="38"/>
        <v>0</v>
      </c>
      <c r="H574" s="19" t="e">
        <f t="shared" si="39"/>
        <v>#DIV/0!</v>
      </c>
      <c r="I574" s="19" t="e">
        <f t="shared" si="40"/>
        <v>#DIV/0!</v>
      </c>
      <c r="L574" s="25"/>
      <c r="M574" s="25"/>
      <c r="N574" s="25"/>
    </row>
    <row r="575" spans="2:14" x14ac:dyDescent="0.25">
      <c r="B575" s="7"/>
      <c r="C575" s="10"/>
      <c r="D575" s="10"/>
      <c r="E575" s="14">
        <f>Tabel13[[#This Row],[(DD-MM-JJJJ) DATUM]]-B574</f>
        <v>0</v>
      </c>
      <c r="F575" s="14">
        <f t="shared" si="37"/>
        <v>0</v>
      </c>
      <c r="G575" s="14">
        <f t="shared" si="38"/>
        <v>0</v>
      </c>
      <c r="H575" s="19" t="e">
        <f t="shared" si="39"/>
        <v>#DIV/0!</v>
      </c>
      <c r="I575" s="19" t="e">
        <f t="shared" si="40"/>
        <v>#DIV/0!</v>
      </c>
      <c r="L575" s="25"/>
      <c r="M575" s="25"/>
      <c r="N575" s="25"/>
    </row>
    <row r="576" spans="2:14" x14ac:dyDescent="0.25">
      <c r="B576" s="7"/>
      <c r="C576" s="10"/>
      <c r="D576" s="10"/>
      <c r="E576" s="14">
        <f>Tabel13[[#This Row],[(DD-MM-JJJJ) DATUM]]-B575</f>
        <v>0</v>
      </c>
      <c r="F576" s="14">
        <f t="shared" si="37"/>
        <v>0</v>
      </c>
      <c r="G576" s="14">
        <f t="shared" si="38"/>
        <v>0</v>
      </c>
      <c r="H576" s="19" t="e">
        <f t="shared" si="39"/>
        <v>#DIV/0!</v>
      </c>
      <c r="I576" s="19" t="e">
        <f t="shared" si="40"/>
        <v>#DIV/0!</v>
      </c>
      <c r="L576" s="25"/>
      <c r="M576" s="25"/>
      <c r="N576" s="25"/>
    </row>
    <row r="577" spans="2:14" x14ac:dyDescent="0.25">
      <c r="B577" s="7"/>
      <c r="C577" s="10"/>
      <c r="D577" s="10"/>
      <c r="E577" s="14">
        <f>Tabel13[[#This Row],[(DD-MM-JJJJ) DATUM]]-B576</f>
        <v>0</v>
      </c>
      <c r="F577" s="14">
        <f t="shared" si="37"/>
        <v>0</v>
      </c>
      <c r="G577" s="14">
        <f t="shared" si="38"/>
        <v>0</v>
      </c>
      <c r="H577" s="19" t="e">
        <f t="shared" si="39"/>
        <v>#DIV/0!</v>
      </c>
      <c r="I577" s="19" t="e">
        <f t="shared" si="40"/>
        <v>#DIV/0!</v>
      </c>
      <c r="L577" s="25"/>
      <c r="M577" s="25"/>
      <c r="N577" s="25"/>
    </row>
    <row r="578" spans="2:14" x14ac:dyDescent="0.25">
      <c r="B578" s="7"/>
      <c r="C578" s="10"/>
      <c r="D578" s="10"/>
      <c r="E578" s="14">
        <f>Tabel13[[#This Row],[(DD-MM-JJJJ) DATUM]]-B577</f>
        <v>0</v>
      </c>
      <c r="F578" s="14">
        <f t="shared" si="37"/>
        <v>0</v>
      </c>
      <c r="G578" s="14">
        <f t="shared" si="38"/>
        <v>0</v>
      </c>
      <c r="H578" s="19" t="e">
        <f t="shared" si="39"/>
        <v>#DIV/0!</v>
      </c>
      <c r="I578" s="19" t="e">
        <f t="shared" si="40"/>
        <v>#DIV/0!</v>
      </c>
      <c r="L578" s="25"/>
      <c r="M578" s="25"/>
      <c r="N578" s="25"/>
    </row>
    <row r="579" spans="2:14" x14ac:dyDescent="0.25">
      <c r="B579" s="7"/>
      <c r="C579" s="10"/>
      <c r="D579" s="10"/>
      <c r="E579" s="14">
        <f>Tabel13[[#This Row],[(DD-MM-JJJJ) DATUM]]-B578</f>
        <v>0</v>
      </c>
      <c r="F579" s="14">
        <f t="shared" si="37"/>
        <v>0</v>
      </c>
      <c r="G579" s="14">
        <f t="shared" si="38"/>
        <v>0</v>
      </c>
      <c r="H579" s="19" t="e">
        <f t="shared" si="39"/>
        <v>#DIV/0!</v>
      </c>
      <c r="I579" s="19" t="e">
        <f t="shared" si="40"/>
        <v>#DIV/0!</v>
      </c>
      <c r="L579" s="25"/>
      <c r="M579" s="25"/>
      <c r="N579" s="25"/>
    </row>
    <row r="580" spans="2:14" x14ac:dyDescent="0.25">
      <c r="B580" s="7"/>
      <c r="C580" s="10"/>
      <c r="D580" s="10"/>
      <c r="E580" s="14">
        <f>Tabel13[[#This Row],[(DD-MM-JJJJ) DATUM]]-B579</f>
        <v>0</v>
      </c>
      <c r="F580" s="14">
        <f t="shared" si="37"/>
        <v>0</v>
      </c>
      <c r="G580" s="14">
        <f t="shared" si="38"/>
        <v>0</v>
      </c>
      <c r="H580" s="19" t="e">
        <f t="shared" si="39"/>
        <v>#DIV/0!</v>
      </c>
      <c r="I580" s="19" t="e">
        <f t="shared" si="40"/>
        <v>#DIV/0!</v>
      </c>
      <c r="L580" s="25"/>
      <c r="M580" s="25"/>
      <c r="N580" s="25"/>
    </row>
    <row r="581" spans="2:14" x14ac:dyDescent="0.25">
      <c r="B581" s="7"/>
      <c r="C581" s="10"/>
      <c r="D581" s="10"/>
      <c r="E581" s="14">
        <f>Tabel13[[#This Row],[(DD-MM-JJJJ) DATUM]]-B580</f>
        <v>0</v>
      </c>
      <c r="F581" s="14">
        <f t="shared" si="37"/>
        <v>0</v>
      </c>
      <c r="G581" s="14">
        <f t="shared" si="38"/>
        <v>0</v>
      </c>
      <c r="H581" s="19" t="e">
        <f t="shared" si="39"/>
        <v>#DIV/0!</v>
      </c>
      <c r="I581" s="19" t="e">
        <f t="shared" si="40"/>
        <v>#DIV/0!</v>
      </c>
      <c r="L581" s="25"/>
      <c r="M581" s="25"/>
      <c r="N581" s="25"/>
    </row>
    <row r="582" spans="2:14" x14ac:dyDescent="0.25">
      <c r="B582" s="7"/>
      <c r="C582" s="10"/>
      <c r="D582" s="10"/>
      <c r="E582" s="14">
        <f>Tabel13[[#This Row],[(DD-MM-JJJJ) DATUM]]-B581</f>
        <v>0</v>
      </c>
      <c r="F582" s="14">
        <f t="shared" si="37"/>
        <v>0</v>
      </c>
      <c r="G582" s="14">
        <f t="shared" si="38"/>
        <v>0</v>
      </c>
      <c r="H582" s="19" t="e">
        <f t="shared" si="39"/>
        <v>#DIV/0!</v>
      </c>
      <c r="I582" s="19" t="e">
        <f t="shared" si="40"/>
        <v>#DIV/0!</v>
      </c>
      <c r="L582" s="25"/>
      <c r="M582" s="25"/>
      <c r="N582" s="25"/>
    </row>
    <row r="583" spans="2:14" x14ac:dyDescent="0.25">
      <c r="B583" s="7"/>
      <c r="C583" s="10"/>
      <c r="D583" s="10"/>
      <c r="E583" s="14">
        <f>Tabel13[[#This Row],[(DD-MM-JJJJ) DATUM]]-B582</f>
        <v>0</v>
      </c>
      <c r="F583" s="14">
        <f t="shared" si="37"/>
        <v>0</v>
      </c>
      <c r="G583" s="14">
        <f t="shared" si="38"/>
        <v>0</v>
      </c>
      <c r="H583" s="19" t="e">
        <f t="shared" si="39"/>
        <v>#DIV/0!</v>
      </c>
      <c r="I583" s="19" t="e">
        <f t="shared" si="40"/>
        <v>#DIV/0!</v>
      </c>
      <c r="L583" s="25"/>
      <c r="M583" s="25"/>
      <c r="N583" s="25"/>
    </row>
    <row r="584" spans="2:14" x14ac:dyDescent="0.25">
      <c r="B584" s="7"/>
      <c r="C584" s="10"/>
      <c r="D584" s="10"/>
      <c r="E584" s="14">
        <f>Tabel13[[#This Row],[(DD-MM-JJJJ) DATUM]]-B583</f>
        <v>0</v>
      </c>
      <c r="F584" s="14">
        <f t="shared" si="37"/>
        <v>0</v>
      </c>
      <c r="G584" s="14">
        <f t="shared" si="38"/>
        <v>0</v>
      </c>
      <c r="H584" s="19" t="e">
        <f t="shared" si="39"/>
        <v>#DIV/0!</v>
      </c>
      <c r="I584" s="19" t="e">
        <f t="shared" si="40"/>
        <v>#DIV/0!</v>
      </c>
      <c r="L584" s="25"/>
      <c r="M584" s="25"/>
      <c r="N584" s="25"/>
    </row>
    <row r="585" spans="2:14" x14ac:dyDescent="0.25">
      <c r="B585" s="7"/>
      <c r="C585" s="10"/>
      <c r="D585" s="10"/>
      <c r="E585" s="14">
        <f>Tabel13[[#This Row],[(DD-MM-JJJJ) DATUM]]-B584</f>
        <v>0</v>
      </c>
      <c r="F585" s="14">
        <f t="shared" si="37"/>
        <v>0</v>
      </c>
      <c r="G585" s="14">
        <f t="shared" si="38"/>
        <v>0</v>
      </c>
      <c r="H585" s="19" t="e">
        <f t="shared" si="39"/>
        <v>#DIV/0!</v>
      </c>
      <c r="I585" s="19" t="e">
        <f t="shared" si="40"/>
        <v>#DIV/0!</v>
      </c>
      <c r="L585" s="25"/>
      <c r="M585" s="25"/>
      <c r="N585" s="25"/>
    </row>
    <row r="586" spans="2:14" x14ac:dyDescent="0.25">
      <c r="B586" s="7"/>
      <c r="C586" s="10"/>
      <c r="D586" s="10"/>
      <c r="E586" s="14">
        <f>Tabel13[[#This Row],[(DD-MM-JJJJ) DATUM]]-B585</f>
        <v>0</v>
      </c>
      <c r="F586" s="14">
        <f t="shared" si="37"/>
        <v>0</v>
      </c>
      <c r="G586" s="14">
        <f t="shared" si="38"/>
        <v>0</v>
      </c>
      <c r="H586" s="19" t="e">
        <f t="shared" si="39"/>
        <v>#DIV/0!</v>
      </c>
      <c r="I586" s="19" t="e">
        <f t="shared" si="40"/>
        <v>#DIV/0!</v>
      </c>
      <c r="L586" s="25"/>
      <c r="M586" s="25"/>
      <c r="N586" s="25"/>
    </row>
    <row r="587" spans="2:14" x14ac:dyDescent="0.25">
      <c r="B587" s="7"/>
      <c r="C587" s="10"/>
      <c r="D587" s="10"/>
      <c r="E587" s="14">
        <f>Tabel13[[#This Row],[(DD-MM-JJJJ) DATUM]]-B586</f>
        <v>0</v>
      </c>
      <c r="F587" s="14">
        <f t="shared" si="37"/>
        <v>0</v>
      </c>
      <c r="G587" s="14">
        <f t="shared" si="38"/>
        <v>0</v>
      </c>
      <c r="H587" s="19" t="e">
        <f t="shared" si="39"/>
        <v>#DIV/0!</v>
      </c>
      <c r="I587" s="19" t="e">
        <f t="shared" si="40"/>
        <v>#DIV/0!</v>
      </c>
      <c r="L587" s="25"/>
      <c r="M587" s="25"/>
      <c r="N587" s="25"/>
    </row>
    <row r="588" spans="2:14" x14ac:dyDescent="0.25">
      <c r="B588" s="7"/>
      <c r="C588" s="10"/>
      <c r="D588" s="10"/>
      <c r="E588" s="14">
        <f>Tabel13[[#This Row],[(DD-MM-JJJJ) DATUM]]-B587</f>
        <v>0</v>
      </c>
      <c r="F588" s="14">
        <f t="shared" si="37"/>
        <v>0</v>
      </c>
      <c r="G588" s="14">
        <f t="shared" si="38"/>
        <v>0</v>
      </c>
      <c r="H588" s="19" t="e">
        <f t="shared" si="39"/>
        <v>#DIV/0!</v>
      </c>
      <c r="I588" s="19" t="e">
        <f t="shared" si="40"/>
        <v>#DIV/0!</v>
      </c>
      <c r="L588" s="25"/>
      <c r="M588" s="25"/>
      <c r="N588" s="25"/>
    </row>
    <row r="589" spans="2:14" x14ac:dyDescent="0.25">
      <c r="B589" s="7"/>
      <c r="C589" s="10"/>
      <c r="D589" s="10"/>
      <c r="E589" s="14">
        <f>Tabel13[[#This Row],[(DD-MM-JJJJ) DATUM]]-B588</f>
        <v>0</v>
      </c>
      <c r="F589" s="14">
        <f t="shared" si="37"/>
        <v>0</v>
      </c>
      <c r="G589" s="14">
        <f t="shared" si="38"/>
        <v>0</v>
      </c>
      <c r="H589" s="19" t="e">
        <f t="shared" si="39"/>
        <v>#DIV/0!</v>
      </c>
      <c r="I589" s="19" t="e">
        <f t="shared" si="40"/>
        <v>#DIV/0!</v>
      </c>
      <c r="L589" s="25"/>
      <c r="M589" s="25"/>
      <c r="N589" s="25"/>
    </row>
    <row r="590" spans="2:14" x14ac:dyDescent="0.25">
      <c r="B590" s="7"/>
      <c r="C590" s="10"/>
      <c r="D590" s="10"/>
      <c r="E590" s="14">
        <f>Tabel13[[#This Row],[(DD-MM-JJJJ) DATUM]]-B589</f>
        <v>0</v>
      </c>
      <c r="F590" s="14">
        <f t="shared" si="37"/>
        <v>0</v>
      </c>
      <c r="G590" s="14">
        <f t="shared" si="38"/>
        <v>0</v>
      </c>
      <c r="H590" s="19" t="e">
        <f t="shared" si="39"/>
        <v>#DIV/0!</v>
      </c>
      <c r="I590" s="19" t="e">
        <f t="shared" si="40"/>
        <v>#DIV/0!</v>
      </c>
      <c r="L590" s="25"/>
      <c r="M590" s="25"/>
      <c r="N590" s="25"/>
    </row>
    <row r="591" spans="2:14" x14ac:dyDescent="0.25">
      <c r="B591" s="7"/>
      <c r="C591" s="10"/>
      <c r="D591" s="10"/>
      <c r="E591" s="14">
        <f>Tabel13[[#This Row],[(DD-MM-JJJJ) DATUM]]-B590</f>
        <v>0</v>
      </c>
      <c r="F591" s="14">
        <f t="shared" si="37"/>
        <v>0</v>
      </c>
      <c r="G591" s="14">
        <f t="shared" si="38"/>
        <v>0</v>
      </c>
      <c r="H591" s="19" t="e">
        <f t="shared" si="39"/>
        <v>#DIV/0!</v>
      </c>
      <c r="I591" s="19" t="e">
        <f t="shared" si="40"/>
        <v>#DIV/0!</v>
      </c>
    </row>
    <row r="592" spans="2:14" x14ac:dyDescent="0.25">
      <c r="B592" s="7"/>
      <c r="C592" s="10"/>
      <c r="D592" s="10"/>
      <c r="E592" s="14">
        <f>Tabel13[[#This Row],[(DD-MM-JJJJ) DATUM]]-B591</f>
        <v>0</v>
      </c>
      <c r="F592" s="14">
        <f t="shared" ref="F592:F655" si="41">C592-C591</f>
        <v>0</v>
      </c>
      <c r="G592" s="14">
        <f t="shared" ref="G592:G655" si="42">D592-D591</f>
        <v>0</v>
      </c>
      <c r="H592" s="19" t="e">
        <f t="shared" ref="H592:H655" si="43">F592/E592</f>
        <v>#DIV/0!</v>
      </c>
      <c r="I592" s="19" t="e">
        <f t="shared" ref="I592:I655" si="44">G592/E592</f>
        <v>#DIV/0!</v>
      </c>
    </row>
    <row r="593" spans="2:9" x14ac:dyDescent="0.25">
      <c r="B593" s="7"/>
      <c r="C593" s="10"/>
      <c r="D593" s="10"/>
      <c r="E593" s="14">
        <f>Tabel13[[#This Row],[(DD-MM-JJJJ) DATUM]]-B592</f>
        <v>0</v>
      </c>
      <c r="F593" s="14">
        <f t="shared" si="41"/>
        <v>0</v>
      </c>
      <c r="G593" s="14">
        <f t="shared" si="42"/>
        <v>0</v>
      </c>
      <c r="H593" s="19" t="e">
        <f t="shared" si="43"/>
        <v>#DIV/0!</v>
      </c>
      <c r="I593" s="19" t="e">
        <f t="shared" si="44"/>
        <v>#DIV/0!</v>
      </c>
    </row>
    <row r="594" spans="2:9" x14ac:dyDescent="0.25">
      <c r="B594" s="7"/>
      <c r="C594" s="10"/>
      <c r="D594" s="10"/>
      <c r="E594" s="14">
        <f>Tabel13[[#This Row],[(DD-MM-JJJJ) DATUM]]-B593</f>
        <v>0</v>
      </c>
      <c r="F594" s="14">
        <f t="shared" si="41"/>
        <v>0</v>
      </c>
      <c r="G594" s="14">
        <f t="shared" si="42"/>
        <v>0</v>
      </c>
      <c r="H594" s="19" t="e">
        <f t="shared" si="43"/>
        <v>#DIV/0!</v>
      </c>
      <c r="I594" s="19" t="e">
        <f t="shared" si="44"/>
        <v>#DIV/0!</v>
      </c>
    </row>
    <row r="595" spans="2:9" x14ac:dyDescent="0.25">
      <c r="B595" s="7"/>
      <c r="C595" s="10"/>
      <c r="D595" s="10"/>
      <c r="E595" s="14">
        <f>Tabel13[[#This Row],[(DD-MM-JJJJ) DATUM]]-B594</f>
        <v>0</v>
      </c>
      <c r="F595" s="14">
        <f t="shared" si="41"/>
        <v>0</v>
      </c>
      <c r="G595" s="14">
        <f t="shared" si="42"/>
        <v>0</v>
      </c>
      <c r="H595" s="19" t="e">
        <f t="shared" si="43"/>
        <v>#DIV/0!</v>
      </c>
      <c r="I595" s="19" t="e">
        <f t="shared" si="44"/>
        <v>#DIV/0!</v>
      </c>
    </row>
    <row r="596" spans="2:9" x14ac:dyDescent="0.25">
      <c r="B596" s="7"/>
      <c r="C596" s="10"/>
      <c r="D596" s="10"/>
      <c r="E596" s="14">
        <f>Tabel13[[#This Row],[(DD-MM-JJJJ) DATUM]]-B595</f>
        <v>0</v>
      </c>
      <c r="F596" s="14">
        <f t="shared" si="41"/>
        <v>0</v>
      </c>
      <c r="G596" s="14">
        <f t="shared" si="42"/>
        <v>0</v>
      </c>
      <c r="H596" s="19" t="e">
        <f t="shared" si="43"/>
        <v>#DIV/0!</v>
      </c>
      <c r="I596" s="19" t="e">
        <f t="shared" si="44"/>
        <v>#DIV/0!</v>
      </c>
    </row>
    <row r="597" spans="2:9" x14ac:dyDescent="0.25">
      <c r="B597" s="7"/>
      <c r="C597" s="10"/>
      <c r="D597" s="10"/>
      <c r="E597" s="14">
        <f>Tabel13[[#This Row],[(DD-MM-JJJJ) DATUM]]-B596</f>
        <v>0</v>
      </c>
      <c r="F597" s="14">
        <f t="shared" si="41"/>
        <v>0</v>
      </c>
      <c r="G597" s="14">
        <f t="shared" si="42"/>
        <v>0</v>
      </c>
      <c r="H597" s="19" t="e">
        <f t="shared" si="43"/>
        <v>#DIV/0!</v>
      </c>
      <c r="I597" s="19" t="e">
        <f t="shared" si="44"/>
        <v>#DIV/0!</v>
      </c>
    </row>
    <row r="598" spans="2:9" x14ac:dyDescent="0.25">
      <c r="B598" s="7"/>
      <c r="C598" s="10"/>
      <c r="D598" s="10"/>
      <c r="E598" s="14">
        <f>Tabel13[[#This Row],[(DD-MM-JJJJ) DATUM]]-B597</f>
        <v>0</v>
      </c>
      <c r="F598" s="14">
        <f t="shared" si="41"/>
        <v>0</v>
      </c>
      <c r="G598" s="14">
        <f t="shared" si="42"/>
        <v>0</v>
      </c>
      <c r="H598" s="19" t="e">
        <f t="shared" si="43"/>
        <v>#DIV/0!</v>
      </c>
      <c r="I598" s="19" t="e">
        <f t="shared" si="44"/>
        <v>#DIV/0!</v>
      </c>
    </row>
    <row r="599" spans="2:9" x14ac:dyDescent="0.25">
      <c r="B599" s="7"/>
      <c r="C599" s="10"/>
      <c r="D599" s="10"/>
      <c r="E599" s="14">
        <f>Tabel13[[#This Row],[(DD-MM-JJJJ) DATUM]]-B598</f>
        <v>0</v>
      </c>
      <c r="F599" s="14">
        <f t="shared" si="41"/>
        <v>0</v>
      </c>
      <c r="G599" s="14">
        <f t="shared" si="42"/>
        <v>0</v>
      </c>
      <c r="H599" s="19" t="e">
        <f t="shared" si="43"/>
        <v>#DIV/0!</v>
      </c>
      <c r="I599" s="19" t="e">
        <f t="shared" si="44"/>
        <v>#DIV/0!</v>
      </c>
    </row>
    <row r="600" spans="2:9" x14ac:dyDescent="0.25">
      <c r="B600" s="7"/>
      <c r="C600" s="10"/>
      <c r="D600" s="10"/>
      <c r="E600" s="14">
        <f>Tabel13[[#This Row],[(DD-MM-JJJJ) DATUM]]-B599</f>
        <v>0</v>
      </c>
      <c r="F600" s="14">
        <f t="shared" si="41"/>
        <v>0</v>
      </c>
      <c r="G600" s="14">
        <f t="shared" si="42"/>
        <v>0</v>
      </c>
      <c r="H600" s="19" t="e">
        <f t="shared" si="43"/>
        <v>#DIV/0!</v>
      </c>
      <c r="I600" s="19" t="e">
        <f t="shared" si="44"/>
        <v>#DIV/0!</v>
      </c>
    </row>
    <row r="601" spans="2:9" x14ac:dyDescent="0.25">
      <c r="B601" s="7"/>
      <c r="C601" s="10"/>
      <c r="D601" s="10"/>
      <c r="E601" s="14">
        <f>Tabel13[[#This Row],[(DD-MM-JJJJ) DATUM]]-B600</f>
        <v>0</v>
      </c>
      <c r="F601" s="14">
        <f t="shared" si="41"/>
        <v>0</v>
      </c>
      <c r="G601" s="14">
        <f t="shared" si="42"/>
        <v>0</v>
      </c>
      <c r="H601" s="19" t="e">
        <f t="shared" si="43"/>
        <v>#DIV/0!</v>
      </c>
      <c r="I601" s="19" t="e">
        <f t="shared" si="44"/>
        <v>#DIV/0!</v>
      </c>
    </row>
    <row r="602" spans="2:9" x14ac:dyDescent="0.25">
      <c r="B602" s="7"/>
      <c r="C602" s="10"/>
      <c r="D602" s="10"/>
      <c r="E602" s="14">
        <f>Tabel13[[#This Row],[(DD-MM-JJJJ) DATUM]]-B601</f>
        <v>0</v>
      </c>
      <c r="F602" s="14">
        <f t="shared" si="41"/>
        <v>0</v>
      </c>
      <c r="G602" s="14">
        <f t="shared" si="42"/>
        <v>0</v>
      </c>
      <c r="H602" s="19" t="e">
        <f t="shared" si="43"/>
        <v>#DIV/0!</v>
      </c>
      <c r="I602" s="19" t="e">
        <f t="shared" si="44"/>
        <v>#DIV/0!</v>
      </c>
    </row>
    <row r="603" spans="2:9" x14ac:dyDescent="0.25">
      <c r="B603" s="7"/>
      <c r="C603" s="10"/>
      <c r="D603" s="10"/>
      <c r="E603" s="14">
        <f>Tabel13[[#This Row],[(DD-MM-JJJJ) DATUM]]-B602</f>
        <v>0</v>
      </c>
      <c r="F603" s="14">
        <f t="shared" si="41"/>
        <v>0</v>
      </c>
      <c r="G603" s="14">
        <f t="shared" si="42"/>
        <v>0</v>
      </c>
      <c r="H603" s="19" t="e">
        <f t="shared" si="43"/>
        <v>#DIV/0!</v>
      </c>
      <c r="I603" s="19" t="e">
        <f t="shared" si="44"/>
        <v>#DIV/0!</v>
      </c>
    </row>
    <row r="604" spans="2:9" x14ac:dyDescent="0.25">
      <c r="B604" s="7"/>
      <c r="C604" s="10"/>
      <c r="D604" s="10"/>
      <c r="E604" s="14">
        <f>Tabel13[[#This Row],[(DD-MM-JJJJ) DATUM]]-B603</f>
        <v>0</v>
      </c>
      <c r="F604" s="14">
        <f t="shared" si="41"/>
        <v>0</v>
      </c>
      <c r="G604" s="14">
        <f t="shared" si="42"/>
        <v>0</v>
      </c>
      <c r="H604" s="19" t="e">
        <f t="shared" si="43"/>
        <v>#DIV/0!</v>
      </c>
      <c r="I604" s="19" t="e">
        <f t="shared" si="44"/>
        <v>#DIV/0!</v>
      </c>
    </row>
    <row r="605" spans="2:9" x14ac:dyDescent="0.25">
      <c r="B605" s="7"/>
      <c r="C605" s="10"/>
      <c r="D605" s="10"/>
      <c r="E605" s="14">
        <f>Tabel13[[#This Row],[(DD-MM-JJJJ) DATUM]]-B604</f>
        <v>0</v>
      </c>
      <c r="F605" s="14">
        <f t="shared" si="41"/>
        <v>0</v>
      </c>
      <c r="G605" s="14">
        <f t="shared" si="42"/>
        <v>0</v>
      </c>
      <c r="H605" s="19" t="e">
        <f t="shared" si="43"/>
        <v>#DIV/0!</v>
      </c>
      <c r="I605" s="19" t="e">
        <f t="shared" si="44"/>
        <v>#DIV/0!</v>
      </c>
    </row>
    <row r="606" spans="2:9" x14ac:dyDescent="0.25">
      <c r="B606" s="7"/>
      <c r="C606" s="10"/>
      <c r="D606" s="10"/>
      <c r="E606" s="14">
        <f>Tabel13[[#This Row],[(DD-MM-JJJJ) DATUM]]-B605</f>
        <v>0</v>
      </c>
      <c r="F606" s="14">
        <f t="shared" si="41"/>
        <v>0</v>
      </c>
      <c r="G606" s="14">
        <f t="shared" si="42"/>
        <v>0</v>
      </c>
      <c r="H606" s="19" t="e">
        <f t="shared" si="43"/>
        <v>#DIV/0!</v>
      </c>
      <c r="I606" s="19" t="e">
        <f t="shared" si="44"/>
        <v>#DIV/0!</v>
      </c>
    </row>
    <row r="607" spans="2:9" x14ac:dyDescent="0.25">
      <c r="B607" s="7"/>
      <c r="C607" s="10"/>
      <c r="D607" s="10"/>
      <c r="E607" s="14">
        <f>Tabel13[[#This Row],[(DD-MM-JJJJ) DATUM]]-B606</f>
        <v>0</v>
      </c>
      <c r="F607" s="14">
        <f t="shared" si="41"/>
        <v>0</v>
      </c>
      <c r="G607" s="14">
        <f t="shared" si="42"/>
        <v>0</v>
      </c>
      <c r="H607" s="19" t="e">
        <f t="shared" si="43"/>
        <v>#DIV/0!</v>
      </c>
      <c r="I607" s="19" t="e">
        <f t="shared" si="44"/>
        <v>#DIV/0!</v>
      </c>
    </row>
    <row r="608" spans="2:9" x14ac:dyDescent="0.25">
      <c r="B608" s="7"/>
      <c r="C608" s="10"/>
      <c r="D608" s="10"/>
      <c r="E608" s="14">
        <f>Tabel13[[#This Row],[(DD-MM-JJJJ) DATUM]]-B607</f>
        <v>0</v>
      </c>
      <c r="F608" s="14">
        <f t="shared" si="41"/>
        <v>0</v>
      </c>
      <c r="G608" s="14">
        <f t="shared" si="42"/>
        <v>0</v>
      </c>
      <c r="H608" s="19" t="e">
        <f t="shared" si="43"/>
        <v>#DIV/0!</v>
      </c>
      <c r="I608" s="19" t="e">
        <f t="shared" si="44"/>
        <v>#DIV/0!</v>
      </c>
    </row>
    <row r="609" spans="2:9" x14ac:dyDescent="0.25">
      <c r="B609" s="7"/>
      <c r="C609" s="10"/>
      <c r="D609" s="10"/>
      <c r="E609" s="14">
        <f>Tabel13[[#This Row],[(DD-MM-JJJJ) DATUM]]-B608</f>
        <v>0</v>
      </c>
      <c r="F609" s="14">
        <f t="shared" si="41"/>
        <v>0</v>
      </c>
      <c r="G609" s="14">
        <f t="shared" si="42"/>
        <v>0</v>
      </c>
      <c r="H609" s="19" t="e">
        <f t="shared" si="43"/>
        <v>#DIV/0!</v>
      </c>
      <c r="I609" s="19" t="e">
        <f t="shared" si="44"/>
        <v>#DIV/0!</v>
      </c>
    </row>
    <row r="610" spans="2:9" x14ac:dyDescent="0.25">
      <c r="B610" s="7"/>
      <c r="C610" s="10"/>
      <c r="D610" s="10"/>
      <c r="E610" s="14">
        <f>Tabel13[[#This Row],[(DD-MM-JJJJ) DATUM]]-B609</f>
        <v>0</v>
      </c>
      <c r="F610" s="14">
        <f t="shared" si="41"/>
        <v>0</v>
      </c>
      <c r="G610" s="14">
        <f t="shared" si="42"/>
        <v>0</v>
      </c>
      <c r="H610" s="19" t="e">
        <f t="shared" si="43"/>
        <v>#DIV/0!</v>
      </c>
      <c r="I610" s="19" t="e">
        <f t="shared" si="44"/>
        <v>#DIV/0!</v>
      </c>
    </row>
    <row r="611" spans="2:9" x14ac:dyDescent="0.25">
      <c r="B611" s="7"/>
      <c r="C611" s="10"/>
      <c r="D611" s="10"/>
      <c r="E611" s="14">
        <f>Tabel13[[#This Row],[(DD-MM-JJJJ) DATUM]]-B610</f>
        <v>0</v>
      </c>
      <c r="F611" s="14">
        <f t="shared" si="41"/>
        <v>0</v>
      </c>
      <c r="G611" s="14">
        <f t="shared" si="42"/>
        <v>0</v>
      </c>
      <c r="H611" s="19" t="e">
        <f t="shared" si="43"/>
        <v>#DIV/0!</v>
      </c>
      <c r="I611" s="19" t="e">
        <f t="shared" si="44"/>
        <v>#DIV/0!</v>
      </c>
    </row>
    <row r="612" spans="2:9" x14ac:dyDescent="0.25">
      <c r="B612" s="7"/>
      <c r="C612" s="10"/>
      <c r="D612" s="10"/>
      <c r="E612" s="14">
        <f>Tabel13[[#This Row],[(DD-MM-JJJJ) DATUM]]-B611</f>
        <v>0</v>
      </c>
      <c r="F612" s="14">
        <f t="shared" si="41"/>
        <v>0</v>
      </c>
      <c r="G612" s="14">
        <f t="shared" si="42"/>
        <v>0</v>
      </c>
      <c r="H612" s="19" t="e">
        <f t="shared" si="43"/>
        <v>#DIV/0!</v>
      </c>
      <c r="I612" s="19" t="e">
        <f t="shared" si="44"/>
        <v>#DIV/0!</v>
      </c>
    </row>
    <row r="613" spans="2:9" x14ac:dyDescent="0.25">
      <c r="B613" s="7"/>
      <c r="C613" s="10"/>
      <c r="D613" s="10"/>
      <c r="E613" s="14">
        <f>Tabel13[[#This Row],[(DD-MM-JJJJ) DATUM]]-B612</f>
        <v>0</v>
      </c>
      <c r="F613" s="14">
        <f t="shared" si="41"/>
        <v>0</v>
      </c>
      <c r="G613" s="14">
        <f t="shared" si="42"/>
        <v>0</v>
      </c>
      <c r="H613" s="19" t="e">
        <f t="shared" si="43"/>
        <v>#DIV/0!</v>
      </c>
      <c r="I613" s="19" t="e">
        <f t="shared" si="44"/>
        <v>#DIV/0!</v>
      </c>
    </row>
    <row r="614" spans="2:9" x14ac:dyDescent="0.25">
      <c r="B614" s="7"/>
      <c r="C614" s="10"/>
      <c r="D614" s="10"/>
      <c r="E614" s="14">
        <f>Tabel13[[#This Row],[(DD-MM-JJJJ) DATUM]]-B613</f>
        <v>0</v>
      </c>
      <c r="F614" s="14">
        <f t="shared" si="41"/>
        <v>0</v>
      </c>
      <c r="G614" s="14">
        <f t="shared" si="42"/>
        <v>0</v>
      </c>
      <c r="H614" s="19" t="e">
        <f t="shared" si="43"/>
        <v>#DIV/0!</v>
      </c>
      <c r="I614" s="19" t="e">
        <f t="shared" si="44"/>
        <v>#DIV/0!</v>
      </c>
    </row>
    <row r="615" spans="2:9" x14ac:dyDescent="0.25">
      <c r="B615" s="7"/>
      <c r="C615" s="10"/>
      <c r="D615" s="10"/>
      <c r="E615" s="14">
        <f>Tabel13[[#This Row],[(DD-MM-JJJJ) DATUM]]-B614</f>
        <v>0</v>
      </c>
      <c r="F615" s="14">
        <f t="shared" si="41"/>
        <v>0</v>
      </c>
      <c r="G615" s="14">
        <f t="shared" si="42"/>
        <v>0</v>
      </c>
      <c r="H615" s="19" t="e">
        <f t="shared" si="43"/>
        <v>#DIV/0!</v>
      </c>
      <c r="I615" s="19" t="e">
        <f t="shared" si="44"/>
        <v>#DIV/0!</v>
      </c>
    </row>
    <row r="616" spans="2:9" x14ac:dyDescent="0.25">
      <c r="B616" s="7"/>
      <c r="C616" s="10"/>
      <c r="D616" s="10"/>
      <c r="E616" s="14">
        <f>Tabel13[[#This Row],[(DD-MM-JJJJ) DATUM]]-B615</f>
        <v>0</v>
      </c>
      <c r="F616" s="14">
        <f t="shared" si="41"/>
        <v>0</v>
      </c>
      <c r="G616" s="14">
        <f t="shared" si="42"/>
        <v>0</v>
      </c>
      <c r="H616" s="19" t="e">
        <f t="shared" si="43"/>
        <v>#DIV/0!</v>
      </c>
      <c r="I616" s="19" t="e">
        <f t="shared" si="44"/>
        <v>#DIV/0!</v>
      </c>
    </row>
    <row r="617" spans="2:9" x14ac:dyDescent="0.25">
      <c r="B617" s="7"/>
      <c r="C617" s="10"/>
      <c r="D617" s="10"/>
      <c r="E617" s="14">
        <f>Tabel13[[#This Row],[(DD-MM-JJJJ) DATUM]]-B616</f>
        <v>0</v>
      </c>
      <c r="F617" s="14">
        <f t="shared" si="41"/>
        <v>0</v>
      </c>
      <c r="G617" s="14">
        <f t="shared" si="42"/>
        <v>0</v>
      </c>
      <c r="H617" s="19" t="e">
        <f t="shared" si="43"/>
        <v>#DIV/0!</v>
      </c>
      <c r="I617" s="19" t="e">
        <f t="shared" si="44"/>
        <v>#DIV/0!</v>
      </c>
    </row>
    <row r="618" spans="2:9" x14ac:dyDescent="0.25">
      <c r="B618" s="7"/>
      <c r="C618" s="10"/>
      <c r="D618" s="10"/>
      <c r="E618" s="14">
        <f>Tabel13[[#This Row],[(DD-MM-JJJJ) DATUM]]-B617</f>
        <v>0</v>
      </c>
      <c r="F618" s="14">
        <f t="shared" si="41"/>
        <v>0</v>
      </c>
      <c r="G618" s="14">
        <f t="shared" si="42"/>
        <v>0</v>
      </c>
      <c r="H618" s="19" t="e">
        <f t="shared" si="43"/>
        <v>#DIV/0!</v>
      </c>
      <c r="I618" s="19" t="e">
        <f t="shared" si="44"/>
        <v>#DIV/0!</v>
      </c>
    </row>
    <row r="619" spans="2:9" x14ac:dyDescent="0.25">
      <c r="B619" s="7"/>
      <c r="C619" s="10"/>
      <c r="D619" s="10"/>
      <c r="E619" s="14">
        <f>Tabel13[[#This Row],[(DD-MM-JJJJ) DATUM]]-B618</f>
        <v>0</v>
      </c>
      <c r="F619" s="14">
        <f t="shared" si="41"/>
        <v>0</v>
      </c>
      <c r="G619" s="14">
        <f t="shared" si="42"/>
        <v>0</v>
      </c>
      <c r="H619" s="19" t="e">
        <f t="shared" si="43"/>
        <v>#DIV/0!</v>
      </c>
      <c r="I619" s="19" t="e">
        <f t="shared" si="44"/>
        <v>#DIV/0!</v>
      </c>
    </row>
    <row r="620" spans="2:9" x14ac:dyDescent="0.25">
      <c r="B620" s="7"/>
      <c r="C620" s="10"/>
      <c r="D620" s="10"/>
      <c r="E620" s="14">
        <f>Tabel13[[#This Row],[(DD-MM-JJJJ) DATUM]]-B619</f>
        <v>0</v>
      </c>
      <c r="F620" s="14">
        <f t="shared" si="41"/>
        <v>0</v>
      </c>
      <c r="G620" s="14">
        <f t="shared" si="42"/>
        <v>0</v>
      </c>
      <c r="H620" s="19" t="e">
        <f t="shared" si="43"/>
        <v>#DIV/0!</v>
      </c>
      <c r="I620" s="19" t="e">
        <f t="shared" si="44"/>
        <v>#DIV/0!</v>
      </c>
    </row>
    <row r="621" spans="2:9" x14ac:dyDescent="0.25">
      <c r="B621" s="7"/>
      <c r="C621" s="10"/>
      <c r="D621" s="10"/>
      <c r="E621" s="14">
        <f>Tabel13[[#This Row],[(DD-MM-JJJJ) DATUM]]-B620</f>
        <v>0</v>
      </c>
      <c r="F621" s="14">
        <f t="shared" si="41"/>
        <v>0</v>
      </c>
      <c r="G621" s="14">
        <f t="shared" si="42"/>
        <v>0</v>
      </c>
      <c r="H621" s="19" t="e">
        <f t="shared" si="43"/>
        <v>#DIV/0!</v>
      </c>
      <c r="I621" s="19" t="e">
        <f t="shared" si="44"/>
        <v>#DIV/0!</v>
      </c>
    </row>
    <row r="622" spans="2:9" x14ac:dyDescent="0.25">
      <c r="B622" s="7"/>
      <c r="C622" s="10"/>
      <c r="D622" s="10"/>
      <c r="E622" s="14">
        <f>Tabel13[[#This Row],[(DD-MM-JJJJ) DATUM]]-B621</f>
        <v>0</v>
      </c>
      <c r="F622" s="14">
        <f t="shared" si="41"/>
        <v>0</v>
      </c>
      <c r="G622" s="14">
        <f t="shared" si="42"/>
        <v>0</v>
      </c>
      <c r="H622" s="19" t="e">
        <f t="shared" si="43"/>
        <v>#DIV/0!</v>
      </c>
      <c r="I622" s="19" t="e">
        <f t="shared" si="44"/>
        <v>#DIV/0!</v>
      </c>
    </row>
    <row r="623" spans="2:9" x14ac:dyDescent="0.25">
      <c r="B623" s="7"/>
      <c r="C623" s="10"/>
      <c r="D623" s="10"/>
      <c r="E623" s="14">
        <f>Tabel13[[#This Row],[(DD-MM-JJJJ) DATUM]]-B622</f>
        <v>0</v>
      </c>
      <c r="F623" s="14">
        <f t="shared" si="41"/>
        <v>0</v>
      </c>
      <c r="G623" s="14">
        <f t="shared" si="42"/>
        <v>0</v>
      </c>
      <c r="H623" s="19" t="e">
        <f t="shared" si="43"/>
        <v>#DIV/0!</v>
      </c>
      <c r="I623" s="19" t="e">
        <f t="shared" si="44"/>
        <v>#DIV/0!</v>
      </c>
    </row>
    <row r="624" spans="2:9" x14ac:dyDescent="0.25">
      <c r="B624" s="7"/>
      <c r="C624" s="10"/>
      <c r="D624" s="10"/>
      <c r="E624" s="14">
        <f>Tabel13[[#This Row],[(DD-MM-JJJJ) DATUM]]-B623</f>
        <v>0</v>
      </c>
      <c r="F624" s="14">
        <f t="shared" si="41"/>
        <v>0</v>
      </c>
      <c r="G624" s="14">
        <f t="shared" si="42"/>
        <v>0</v>
      </c>
      <c r="H624" s="19" t="e">
        <f t="shared" si="43"/>
        <v>#DIV/0!</v>
      </c>
      <c r="I624" s="19" t="e">
        <f t="shared" si="44"/>
        <v>#DIV/0!</v>
      </c>
    </row>
    <row r="625" spans="2:9" x14ac:dyDescent="0.25">
      <c r="B625" s="7"/>
      <c r="C625" s="10"/>
      <c r="D625" s="10"/>
      <c r="E625" s="14">
        <f>Tabel13[[#This Row],[(DD-MM-JJJJ) DATUM]]-B624</f>
        <v>0</v>
      </c>
      <c r="F625" s="14">
        <f t="shared" si="41"/>
        <v>0</v>
      </c>
      <c r="G625" s="14">
        <f t="shared" si="42"/>
        <v>0</v>
      </c>
      <c r="H625" s="19" t="e">
        <f t="shared" si="43"/>
        <v>#DIV/0!</v>
      </c>
      <c r="I625" s="19" t="e">
        <f t="shared" si="44"/>
        <v>#DIV/0!</v>
      </c>
    </row>
    <row r="626" spans="2:9" x14ac:dyDescent="0.25">
      <c r="B626" s="7"/>
      <c r="C626" s="10"/>
      <c r="D626" s="10"/>
      <c r="E626" s="14">
        <f>Tabel13[[#This Row],[(DD-MM-JJJJ) DATUM]]-B625</f>
        <v>0</v>
      </c>
      <c r="F626" s="14">
        <f t="shared" si="41"/>
        <v>0</v>
      </c>
      <c r="G626" s="14">
        <f t="shared" si="42"/>
        <v>0</v>
      </c>
      <c r="H626" s="19" t="e">
        <f t="shared" si="43"/>
        <v>#DIV/0!</v>
      </c>
      <c r="I626" s="19" t="e">
        <f t="shared" si="44"/>
        <v>#DIV/0!</v>
      </c>
    </row>
    <row r="627" spans="2:9" x14ac:dyDescent="0.25">
      <c r="B627" s="7"/>
      <c r="C627" s="10"/>
      <c r="D627" s="10"/>
      <c r="E627" s="14">
        <f>Tabel13[[#This Row],[(DD-MM-JJJJ) DATUM]]-B626</f>
        <v>0</v>
      </c>
      <c r="F627" s="14">
        <f t="shared" si="41"/>
        <v>0</v>
      </c>
      <c r="G627" s="14">
        <f t="shared" si="42"/>
        <v>0</v>
      </c>
      <c r="H627" s="19" t="e">
        <f t="shared" si="43"/>
        <v>#DIV/0!</v>
      </c>
      <c r="I627" s="19" t="e">
        <f t="shared" si="44"/>
        <v>#DIV/0!</v>
      </c>
    </row>
    <row r="628" spans="2:9" x14ac:dyDescent="0.25">
      <c r="B628" s="7"/>
      <c r="C628" s="10"/>
      <c r="D628" s="10"/>
      <c r="E628" s="14">
        <f>Tabel13[[#This Row],[(DD-MM-JJJJ) DATUM]]-B627</f>
        <v>0</v>
      </c>
      <c r="F628" s="14">
        <f t="shared" si="41"/>
        <v>0</v>
      </c>
      <c r="G628" s="14">
        <f t="shared" si="42"/>
        <v>0</v>
      </c>
      <c r="H628" s="19" t="e">
        <f t="shared" si="43"/>
        <v>#DIV/0!</v>
      </c>
      <c r="I628" s="19" t="e">
        <f t="shared" si="44"/>
        <v>#DIV/0!</v>
      </c>
    </row>
    <row r="629" spans="2:9" x14ac:dyDescent="0.25">
      <c r="B629" s="7"/>
      <c r="C629" s="10"/>
      <c r="D629" s="10"/>
      <c r="E629" s="14">
        <f>Tabel13[[#This Row],[(DD-MM-JJJJ) DATUM]]-B628</f>
        <v>0</v>
      </c>
      <c r="F629" s="14">
        <f t="shared" si="41"/>
        <v>0</v>
      </c>
      <c r="G629" s="14">
        <f t="shared" si="42"/>
        <v>0</v>
      </c>
      <c r="H629" s="19" t="e">
        <f t="shared" si="43"/>
        <v>#DIV/0!</v>
      </c>
      <c r="I629" s="19" t="e">
        <f t="shared" si="44"/>
        <v>#DIV/0!</v>
      </c>
    </row>
    <row r="630" spans="2:9" x14ac:dyDescent="0.25">
      <c r="B630" s="7"/>
      <c r="C630" s="10"/>
      <c r="D630" s="10"/>
      <c r="E630" s="14">
        <f>Tabel13[[#This Row],[(DD-MM-JJJJ) DATUM]]-B629</f>
        <v>0</v>
      </c>
      <c r="F630" s="14">
        <f t="shared" si="41"/>
        <v>0</v>
      </c>
      <c r="G630" s="14">
        <f t="shared" si="42"/>
        <v>0</v>
      </c>
      <c r="H630" s="19" t="e">
        <f t="shared" si="43"/>
        <v>#DIV/0!</v>
      </c>
      <c r="I630" s="19" t="e">
        <f t="shared" si="44"/>
        <v>#DIV/0!</v>
      </c>
    </row>
    <row r="631" spans="2:9" x14ac:dyDescent="0.25">
      <c r="B631" s="7"/>
      <c r="C631" s="10"/>
      <c r="D631" s="10"/>
      <c r="E631" s="14">
        <f>Tabel13[[#This Row],[(DD-MM-JJJJ) DATUM]]-B630</f>
        <v>0</v>
      </c>
      <c r="F631" s="14">
        <f t="shared" si="41"/>
        <v>0</v>
      </c>
      <c r="G631" s="14">
        <f t="shared" si="42"/>
        <v>0</v>
      </c>
      <c r="H631" s="19" t="e">
        <f t="shared" si="43"/>
        <v>#DIV/0!</v>
      </c>
      <c r="I631" s="19" t="e">
        <f t="shared" si="44"/>
        <v>#DIV/0!</v>
      </c>
    </row>
    <row r="632" spans="2:9" x14ac:dyDescent="0.25">
      <c r="B632" s="7"/>
      <c r="C632" s="10"/>
      <c r="D632" s="10"/>
      <c r="E632" s="14">
        <f>Tabel13[[#This Row],[(DD-MM-JJJJ) DATUM]]-B631</f>
        <v>0</v>
      </c>
      <c r="F632" s="14">
        <f t="shared" si="41"/>
        <v>0</v>
      </c>
      <c r="G632" s="14">
        <f t="shared" si="42"/>
        <v>0</v>
      </c>
      <c r="H632" s="19" t="e">
        <f t="shared" si="43"/>
        <v>#DIV/0!</v>
      </c>
      <c r="I632" s="19" t="e">
        <f t="shared" si="44"/>
        <v>#DIV/0!</v>
      </c>
    </row>
    <row r="633" spans="2:9" x14ac:dyDescent="0.25">
      <c r="B633" s="7"/>
      <c r="C633" s="10"/>
      <c r="D633" s="10"/>
      <c r="E633" s="14">
        <f>Tabel13[[#This Row],[(DD-MM-JJJJ) DATUM]]-B632</f>
        <v>0</v>
      </c>
      <c r="F633" s="14">
        <f t="shared" si="41"/>
        <v>0</v>
      </c>
      <c r="G633" s="14">
        <f t="shared" si="42"/>
        <v>0</v>
      </c>
      <c r="H633" s="19" t="e">
        <f t="shared" si="43"/>
        <v>#DIV/0!</v>
      </c>
      <c r="I633" s="19" t="e">
        <f t="shared" si="44"/>
        <v>#DIV/0!</v>
      </c>
    </row>
    <row r="634" spans="2:9" x14ac:dyDescent="0.25">
      <c r="B634" s="7"/>
      <c r="C634" s="10"/>
      <c r="D634" s="10"/>
      <c r="E634" s="14">
        <f>Tabel13[[#This Row],[(DD-MM-JJJJ) DATUM]]-B633</f>
        <v>0</v>
      </c>
      <c r="F634" s="14">
        <f t="shared" si="41"/>
        <v>0</v>
      </c>
      <c r="G634" s="14">
        <f t="shared" si="42"/>
        <v>0</v>
      </c>
      <c r="H634" s="19" t="e">
        <f t="shared" si="43"/>
        <v>#DIV/0!</v>
      </c>
      <c r="I634" s="19" t="e">
        <f t="shared" si="44"/>
        <v>#DIV/0!</v>
      </c>
    </row>
    <row r="635" spans="2:9" x14ac:dyDescent="0.25">
      <c r="B635" s="7"/>
      <c r="C635" s="10"/>
      <c r="D635" s="10"/>
      <c r="E635" s="14">
        <f>Tabel13[[#This Row],[(DD-MM-JJJJ) DATUM]]-B634</f>
        <v>0</v>
      </c>
      <c r="F635" s="14">
        <f t="shared" si="41"/>
        <v>0</v>
      </c>
      <c r="G635" s="14">
        <f t="shared" si="42"/>
        <v>0</v>
      </c>
      <c r="H635" s="19" t="e">
        <f t="shared" si="43"/>
        <v>#DIV/0!</v>
      </c>
      <c r="I635" s="19" t="e">
        <f t="shared" si="44"/>
        <v>#DIV/0!</v>
      </c>
    </row>
    <row r="636" spans="2:9" x14ac:dyDescent="0.25">
      <c r="B636" s="7"/>
      <c r="C636" s="10"/>
      <c r="D636" s="10"/>
      <c r="E636" s="14">
        <f>Tabel13[[#This Row],[(DD-MM-JJJJ) DATUM]]-B635</f>
        <v>0</v>
      </c>
      <c r="F636" s="14">
        <f t="shared" si="41"/>
        <v>0</v>
      </c>
      <c r="G636" s="14">
        <f t="shared" si="42"/>
        <v>0</v>
      </c>
      <c r="H636" s="19" t="e">
        <f t="shared" si="43"/>
        <v>#DIV/0!</v>
      </c>
      <c r="I636" s="19" t="e">
        <f t="shared" si="44"/>
        <v>#DIV/0!</v>
      </c>
    </row>
    <row r="637" spans="2:9" x14ac:dyDescent="0.25">
      <c r="B637" s="7"/>
      <c r="C637" s="10"/>
      <c r="D637" s="10"/>
      <c r="E637" s="14">
        <f>Tabel13[[#This Row],[(DD-MM-JJJJ) DATUM]]-B636</f>
        <v>0</v>
      </c>
      <c r="F637" s="14">
        <f t="shared" si="41"/>
        <v>0</v>
      </c>
      <c r="G637" s="14">
        <f t="shared" si="42"/>
        <v>0</v>
      </c>
      <c r="H637" s="19" t="e">
        <f t="shared" si="43"/>
        <v>#DIV/0!</v>
      </c>
      <c r="I637" s="19" t="e">
        <f t="shared" si="44"/>
        <v>#DIV/0!</v>
      </c>
    </row>
    <row r="638" spans="2:9" x14ac:dyDescent="0.25">
      <c r="B638" s="7"/>
      <c r="C638" s="10"/>
      <c r="D638" s="10"/>
      <c r="E638" s="14">
        <f>Tabel13[[#This Row],[(DD-MM-JJJJ) DATUM]]-B637</f>
        <v>0</v>
      </c>
      <c r="F638" s="14">
        <f t="shared" si="41"/>
        <v>0</v>
      </c>
      <c r="G638" s="14">
        <f t="shared" si="42"/>
        <v>0</v>
      </c>
      <c r="H638" s="19" t="e">
        <f t="shared" si="43"/>
        <v>#DIV/0!</v>
      </c>
      <c r="I638" s="19" t="e">
        <f t="shared" si="44"/>
        <v>#DIV/0!</v>
      </c>
    </row>
    <row r="639" spans="2:9" x14ac:dyDescent="0.25">
      <c r="B639" s="7"/>
      <c r="C639" s="10"/>
      <c r="D639" s="10"/>
      <c r="E639" s="14">
        <f>Tabel13[[#This Row],[(DD-MM-JJJJ) DATUM]]-B638</f>
        <v>0</v>
      </c>
      <c r="F639" s="14">
        <f t="shared" si="41"/>
        <v>0</v>
      </c>
      <c r="G639" s="14">
        <f t="shared" si="42"/>
        <v>0</v>
      </c>
      <c r="H639" s="19" t="e">
        <f t="shared" si="43"/>
        <v>#DIV/0!</v>
      </c>
      <c r="I639" s="19" t="e">
        <f t="shared" si="44"/>
        <v>#DIV/0!</v>
      </c>
    </row>
    <row r="640" spans="2:9" x14ac:dyDescent="0.25">
      <c r="B640" s="7"/>
      <c r="C640" s="10"/>
      <c r="D640" s="10"/>
      <c r="E640" s="14">
        <f>Tabel13[[#This Row],[(DD-MM-JJJJ) DATUM]]-B639</f>
        <v>0</v>
      </c>
      <c r="F640" s="14">
        <f t="shared" si="41"/>
        <v>0</v>
      </c>
      <c r="G640" s="14">
        <f t="shared" si="42"/>
        <v>0</v>
      </c>
      <c r="H640" s="19" t="e">
        <f t="shared" si="43"/>
        <v>#DIV/0!</v>
      </c>
      <c r="I640" s="19" t="e">
        <f t="shared" si="44"/>
        <v>#DIV/0!</v>
      </c>
    </row>
    <row r="641" spans="2:9" x14ac:dyDescent="0.25">
      <c r="B641" s="7"/>
      <c r="C641" s="10"/>
      <c r="D641" s="10"/>
      <c r="E641" s="14">
        <f>Tabel13[[#This Row],[(DD-MM-JJJJ) DATUM]]-B640</f>
        <v>0</v>
      </c>
      <c r="F641" s="14">
        <f t="shared" si="41"/>
        <v>0</v>
      </c>
      <c r="G641" s="14">
        <f t="shared" si="42"/>
        <v>0</v>
      </c>
      <c r="H641" s="19" t="e">
        <f t="shared" si="43"/>
        <v>#DIV/0!</v>
      </c>
      <c r="I641" s="19" t="e">
        <f t="shared" si="44"/>
        <v>#DIV/0!</v>
      </c>
    </row>
    <row r="642" spans="2:9" x14ac:dyDescent="0.25">
      <c r="B642" s="7"/>
      <c r="C642" s="10"/>
      <c r="D642" s="10"/>
      <c r="E642" s="14">
        <f>Tabel13[[#This Row],[(DD-MM-JJJJ) DATUM]]-B641</f>
        <v>0</v>
      </c>
      <c r="F642" s="14">
        <f t="shared" si="41"/>
        <v>0</v>
      </c>
      <c r="G642" s="14">
        <f t="shared" si="42"/>
        <v>0</v>
      </c>
      <c r="H642" s="19" t="e">
        <f t="shared" si="43"/>
        <v>#DIV/0!</v>
      </c>
      <c r="I642" s="19" t="e">
        <f t="shared" si="44"/>
        <v>#DIV/0!</v>
      </c>
    </row>
    <row r="643" spans="2:9" x14ac:dyDescent="0.25">
      <c r="B643" s="7"/>
      <c r="C643" s="10"/>
      <c r="D643" s="10"/>
      <c r="E643" s="14">
        <f>Tabel13[[#This Row],[(DD-MM-JJJJ) DATUM]]-B642</f>
        <v>0</v>
      </c>
      <c r="F643" s="14">
        <f t="shared" si="41"/>
        <v>0</v>
      </c>
      <c r="G643" s="14">
        <f t="shared" si="42"/>
        <v>0</v>
      </c>
      <c r="H643" s="19" t="e">
        <f t="shared" si="43"/>
        <v>#DIV/0!</v>
      </c>
      <c r="I643" s="19" t="e">
        <f t="shared" si="44"/>
        <v>#DIV/0!</v>
      </c>
    </row>
    <row r="644" spans="2:9" x14ac:dyDescent="0.25">
      <c r="B644" s="7"/>
      <c r="C644" s="10"/>
      <c r="D644" s="10"/>
      <c r="E644" s="14">
        <f>Tabel13[[#This Row],[(DD-MM-JJJJ) DATUM]]-B643</f>
        <v>0</v>
      </c>
      <c r="F644" s="14">
        <f t="shared" si="41"/>
        <v>0</v>
      </c>
      <c r="G644" s="14">
        <f t="shared" si="42"/>
        <v>0</v>
      </c>
      <c r="H644" s="19" t="e">
        <f t="shared" si="43"/>
        <v>#DIV/0!</v>
      </c>
      <c r="I644" s="19" t="e">
        <f t="shared" si="44"/>
        <v>#DIV/0!</v>
      </c>
    </row>
    <row r="645" spans="2:9" x14ac:dyDescent="0.25">
      <c r="B645" s="7"/>
      <c r="C645" s="10"/>
      <c r="D645" s="10"/>
      <c r="E645" s="14">
        <f>Tabel13[[#This Row],[(DD-MM-JJJJ) DATUM]]-B644</f>
        <v>0</v>
      </c>
      <c r="F645" s="14">
        <f t="shared" si="41"/>
        <v>0</v>
      </c>
      <c r="G645" s="14">
        <f t="shared" si="42"/>
        <v>0</v>
      </c>
      <c r="H645" s="19" t="e">
        <f t="shared" si="43"/>
        <v>#DIV/0!</v>
      </c>
      <c r="I645" s="19" t="e">
        <f t="shared" si="44"/>
        <v>#DIV/0!</v>
      </c>
    </row>
    <row r="646" spans="2:9" x14ac:dyDescent="0.25">
      <c r="B646" s="7"/>
      <c r="C646" s="10"/>
      <c r="D646" s="10"/>
      <c r="E646" s="14">
        <f>Tabel13[[#This Row],[(DD-MM-JJJJ) DATUM]]-B645</f>
        <v>0</v>
      </c>
      <c r="F646" s="14">
        <f t="shared" si="41"/>
        <v>0</v>
      </c>
      <c r="G646" s="14">
        <f t="shared" si="42"/>
        <v>0</v>
      </c>
      <c r="H646" s="19" t="e">
        <f t="shared" si="43"/>
        <v>#DIV/0!</v>
      </c>
      <c r="I646" s="19" t="e">
        <f t="shared" si="44"/>
        <v>#DIV/0!</v>
      </c>
    </row>
    <row r="647" spans="2:9" x14ac:dyDescent="0.25">
      <c r="B647" s="7"/>
      <c r="C647" s="10"/>
      <c r="D647" s="10"/>
      <c r="E647" s="14">
        <f>Tabel13[[#This Row],[(DD-MM-JJJJ) DATUM]]-B646</f>
        <v>0</v>
      </c>
      <c r="F647" s="14">
        <f t="shared" si="41"/>
        <v>0</v>
      </c>
      <c r="G647" s="14">
        <f t="shared" si="42"/>
        <v>0</v>
      </c>
      <c r="H647" s="19" t="e">
        <f t="shared" si="43"/>
        <v>#DIV/0!</v>
      </c>
      <c r="I647" s="19" t="e">
        <f t="shared" si="44"/>
        <v>#DIV/0!</v>
      </c>
    </row>
    <row r="648" spans="2:9" x14ac:dyDescent="0.25">
      <c r="B648" s="7"/>
      <c r="C648" s="10"/>
      <c r="D648" s="10"/>
      <c r="E648" s="14">
        <f>Tabel13[[#This Row],[(DD-MM-JJJJ) DATUM]]-B647</f>
        <v>0</v>
      </c>
      <c r="F648" s="14">
        <f t="shared" si="41"/>
        <v>0</v>
      </c>
      <c r="G648" s="14">
        <f t="shared" si="42"/>
        <v>0</v>
      </c>
      <c r="H648" s="19" t="e">
        <f t="shared" si="43"/>
        <v>#DIV/0!</v>
      </c>
      <c r="I648" s="19" t="e">
        <f t="shared" si="44"/>
        <v>#DIV/0!</v>
      </c>
    </row>
    <row r="649" spans="2:9" x14ac:dyDescent="0.25">
      <c r="B649" s="7"/>
      <c r="C649" s="10"/>
      <c r="D649" s="10"/>
      <c r="E649" s="14">
        <f>Tabel13[[#This Row],[(DD-MM-JJJJ) DATUM]]-B648</f>
        <v>0</v>
      </c>
      <c r="F649" s="14">
        <f t="shared" si="41"/>
        <v>0</v>
      </c>
      <c r="G649" s="14">
        <f t="shared" si="42"/>
        <v>0</v>
      </c>
      <c r="H649" s="19" t="e">
        <f t="shared" si="43"/>
        <v>#DIV/0!</v>
      </c>
      <c r="I649" s="19" t="e">
        <f t="shared" si="44"/>
        <v>#DIV/0!</v>
      </c>
    </row>
    <row r="650" spans="2:9" x14ac:dyDescent="0.25">
      <c r="B650" s="7"/>
      <c r="C650" s="10"/>
      <c r="D650" s="10"/>
      <c r="E650" s="14">
        <f>Tabel13[[#This Row],[(DD-MM-JJJJ) DATUM]]-B649</f>
        <v>0</v>
      </c>
      <c r="F650" s="14">
        <f t="shared" si="41"/>
        <v>0</v>
      </c>
      <c r="G650" s="14">
        <f t="shared" si="42"/>
        <v>0</v>
      </c>
      <c r="H650" s="19" t="e">
        <f t="shared" si="43"/>
        <v>#DIV/0!</v>
      </c>
      <c r="I650" s="19" t="e">
        <f t="shared" si="44"/>
        <v>#DIV/0!</v>
      </c>
    </row>
    <row r="651" spans="2:9" x14ac:dyDescent="0.25">
      <c r="B651" s="7"/>
      <c r="C651" s="10"/>
      <c r="D651" s="10"/>
      <c r="E651" s="14">
        <f>Tabel13[[#This Row],[(DD-MM-JJJJ) DATUM]]-B650</f>
        <v>0</v>
      </c>
      <c r="F651" s="14">
        <f t="shared" si="41"/>
        <v>0</v>
      </c>
      <c r="G651" s="14">
        <f t="shared" si="42"/>
        <v>0</v>
      </c>
      <c r="H651" s="19" t="e">
        <f t="shared" si="43"/>
        <v>#DIV/0!</v>
      </c>
      <c r="I651" s="19" t="e">
        <f t="shared" si="44"/>
        <v>#DIV/0!</v>
      </c>
    </row>
    <row r="652" spans="2:9" x14ac:dyDescent="0.25">
      <c r="B652" s="7"/>
      <c r="C652" s="10"/>
      <c r="D652" s="10"/>
      <c r="E652" s="14">
        <f>Tabel13[[#This Row],[(DD-MM-JJJJ) DATUM]]-B651</f>
        <v>0</v>
      </c>
      <c r="F652" s="14">
        <f t="shared" si="41"/>
        <v>0</v>
      </c>
      <c r="G652" s="14">
        <f t="shared" si="42"/>
        <v>0</v>
      </c>
      <c r="H652" s="19" t="e">
        <f t="shared" si="43"/>
        <v>#DIV/0!</v>
      </c>
      <c r="I652" s="19" t="e">
        <f t="shared" si="44"/>
        <v>#DIV/0!</v>
      </c>
    </row>
    <row r="653" spans="2:9" x14ac:dyDescent="0.25">
      <c r="B653" s="7"/>
      <c r="C653" s="10"/>
      <c r="D653" s="10"/>
      <c r="E653" s="14">
        <f>Tabel13[[#This Row],[(DD-MM-JJJJ) DATUM]]-B652</f>
        <v>0</v>
      </c>
      <c r="F653" s="14">
        <f t="shared" si="41"/>
        <v>0</v>
      </c>
      <c r="G653" s="14">
        <f t="shared" si="42"/>
        <v>0</v>
      </c>
      <c r="H653" s="19" t="e">
        <f t="shared" si="43"/>
        <v>#DIV/0!</v>
      </c>
      <c r="I653" s="19" t="e">
        <f t="shared" si="44"/>
        <v>#DIV/0!</v>
      </c>
    </row>
    <row r="654" spans="2:9" x14ac:dyDescent="0.25">
      <c r="B654" s="7"/>
      <c r="C654" s="10"/>
      <c r="D654" s="10"/>
      <c r="E654" s="14">
        <f>Tabel13[[#This Row],[(DD-MM-JJJJ) DATUM]]-B653</f>
        <v>0</v>
      </c>
      <c r="F654" s="14">
        <f t="shared" si="41"/>
        <v>0</v>
      </c>
      <c r="G654" s="14">
        <f t="shared" si="42"/>
        <v>0</v>
      </c>
      <c r="H654" s="19" t="e">
        <f t="shared" si="43"/>
        <v>#DIV/0!</v>
      </c>
      <c r="I654" s="19" t="e">
        <f t="shared" si="44"/>
        <v>#DIV/0!</v>
      </c>
    </row>
    <row r="655" spans="2:9" x14ac:dyDescent="0.25">
      <c r="B655" s="7"/>
      <c r="C655" s="10"/>
      <c r="D655" s="10"/>
      <c r="E655" s="14">
        <f>Tabel13[[#This Row],[(DD-MM-JJJJ) DATUM]]-B654</f>
        <v>0</v>
      </c>
      <c r="F655" s="14">
        <f t="shared" si="41"/>
        <v>0</v>
      </c>
      <c r="G655" s="14">
        <f t="shared" si="42"/>
        <v>0</v>
      </c>
      <c r="H655" s="19" t="e">
        <f t="shared" si="43"/>
        <v>#DIV/0!</v>
      </c>
      <c r="I655" s="19" t="e">
        <f t="shared" si="44"/>
        <v>#DIV/0!</v>
      </c>
    </row>
    <row r="656" spans="2:9" x14ac:dyDescent="0.25">
      <c r="B656" s="7"/>
      <c r="C656" s="10"/>
      <c r="D656" s="10"/>
      <c r="E656" s="14">
        <f>Tabel13[[#This Row],[(DD-MM-JJJJ) DATUM]]-B655</f>
        <v>0</v>
      </c>
      <c r="F656" s="14">
        <f t="shared" ref="F656:F719" si="45">C656-C655</f>
        <v>0</v>
      </c>
      <c r="G656" s="14">
        <f t="shared" ref="G656:G719" si="46">D656-D655</f>
        <v>0</v>
      </c>
      <c r="H656" s="19" t="e">
        <f t="shared" ref="H656:H719" si="47">F656/E656</f>
        <v>#DIV/0!</v>
      </c>
      <c r="I656" s="19" t="e">
        <f t="shared" ref="I656:I719" si="48">G656/E656</f>
        <v>#DIV/0!</v>
      </c>
    </row>
    <row r="657" spans="2:9" x14ac:dyDescent="0.25">
      <c r="B657" s="7"/>
      <c r="C657" s="10"/>
      <c r="D657" s="10"/>
      <c r="E657" s="14">
        <f>Tabel13[[#This Row],[(DD-MM-JJJJ) DATUM]]-B656</f>
        <v>0</v>
      </c>
      <c r="F657" s="14">
        <f t="shared" si="45"/>
        <v>0</v>
      </c>
      <c r="G657" s="14">
        <f t="shared" si="46"/>
        <v>0</v>
      </c>
      <c r="H657" s="19" t="e">
        <f t="shared" si="47"/>
        <v>#DIV/0!</v>
      </c>
      <c r="I657" s="19" t="e">
        <f t="shared" si="48"/>
        <v>#DIV/0!</v>
      </c>
    </row>
    <row r="658" spans="2:9" x14ac:dyDescent="0.25">
      <c r="B658" s="7"/>
      <c r="C658" s="10"/>
      <c r="D658" s="10"/>
      <c r="E658" s="14">
        <f>Tabel13[[#This Row],[(DD-MM-JJJJ) DATUM]]-B657</f>
        <v>0</v>
      </c>
      <c r="F658" s="14">
        <f t="shared" si="45"/>
        <v>0</v>
      </c>
      <c r="G658" s="14">
        <f t="shared" si="46"/>
        <v>0</v>
      </c>
      <c r="H658" s="19" t="e">
        <f t="shared" si="47"/>
        <v>#DIV/0!</v>
      </c>
      <c r="I658" s="19" t="e">
        <f t="shared" si="48"/>
        <v>#DIV/0!</v>
      </c>
    </row>
    <row r="659" spans="2:9" x14ac:dyDescent="0.25">
      <c r="B659" s="7"/>
      <c r="C659" s="10"/>
      <c r="D659" s="10"/>
      <c r="E659" s="14">
        <f>Tabel13[[#This Row],[(DD-MM-JJJJ) DATUM]]-B658</f>
        <v>0</v>
      </c>
      <c r="F659" s="14">
        <f t="shared" si="45"/>
        <v>0</v>
      </c>
      <c r="G659" s="14">
        <f t="shared" si="46"/>
        <v>0</v>
      </c>
      <c r="H659" s="19" t="e">
        <f t="shared" si="47"/>
        <v>#DIV/0!</v>
      </c>
      <c r="I659" s="19" t="e">
        <f t="shared" si="48"/>
        <v>#DIV/0!</v>
      </c>
    </row>
    <row r="660" spans="2:9" x14ac:dyDescent="0.25">
      <c r="B660" s="7"/>
      <c r="C660" s="10"/>
      <c r="D660" s="10"/>
      <c r="E660" s="14">
        <f>Tabel13[[#This Row],[(DD-MM-JJJJ) DATUM]]-B659</f>
        <v>0</v>
      </c>
      <c r="F660" s="14">
        <f t="shared" si="45"/>
        <v>0</v>
      </c>
      <c r="G660" s="14">
        <f t="shared" si="46"/>
        <v>0</v>
      </c>
      <c r="H660" s="19" t="e">
        <f t="shared" si="47"/>
        <v>#DIV/0!</v>
      </c>
      <c r="I660" s="19" t="e">
        <f t="shared" si="48"/>
        <v>#DIV/0!</v>
      </c>
    </row>
    <row r="661" spans="2:9" x14ac:dyDescent="0.25">
      <c r="B661" s="7"/>
      <c r="C661" s="10"/>
      <c r="D661" s="10"/>
      <c r="E661" s="14">
        <f>Tabel13[[#This Row],[(DD-MM-JJJJ) DATUM]]-B660</f>
        <v>0</v>
      </c>
      <c r="F661" s="14">
        <f t="shared" si="45"/>
        <v>0</v>
      </c>
      <c r="G661" s="14">
        <f t="shared" si="46"/>
        <v>0</v>
      </c>
      <c r="H661" s="19" t="e">
        <f t="shared" si="47"/>
        <v>#DIV/0!</v>
      </c>
      <c r="I661" s="19" t="e">
        <f t="shared" si="48"/>
        <v>#DIV/0!</v>
      </c>
    </row>
    <row r="662" spans="2:9" x14ac:dyDescent="0.25">
      <c r="B662" s="7"/>
      <c r="C662" s="10"/>
      <c r="D662" s="10"/>
      <c r="E662" s="14">
        <f>Tabel13[[#This Row],[(DD-MM-JJJJ) DATUM]]-B661</f>
        <v>0</v>
      </c>
      <c r="F662" s="14">
        <f t="shared" si="45"/>
        <v>0</v>
      </c>
      <c r="G662" s="14">
        <f t="shared" si="46"/>
        <v>0</v>
      </c>
      <c r="H662" s="19" t="e">
        <f t="shared" si="47"/>
        <v>#DIV/0!</v>
      </c>
      <c r="I662" s="19" t="e">
        <f t="shared" si="48"/>
        <v>#DIV/0!</v>
      </c>
    </row>
    <row r="663" spans="2:9" x14ac:dyDescent="0.25">
      <c r="B663" s="7"/>
      <c r="C663" s="10"/>
      <c r="D663" s="10"/>
      <c r="E663" s="14">
        <f>Tabel13[[#This Row],[(DD-MM-JJJJ) DATUM]]-B662</f>
        <v>0</v>
      </c>
      <c r="F663" s="14">
        <f t="shared" si="45"/>
        <v>0</v>
      </c>
      <c r="G663" s="14">
        <f t="shared" si="46"/>
        <v>0</v>
      </c>
      <c r="H663" s="19" t="e">
        <f t="shared" si="47"/>
        <v>#DIV/0!</v>
      </c>
      <c r="I663" s="19" t="e">
        <f t="shared" si="48"/>
        <v>#DIV/0!</v>
      </c>
    </row>
    <row r="664" spans="2:9" x14ac:dyDescent="0.25">
      <c r="B664" s="7"/>
      <c r="C664" s="10"/>
      <c r="D664" s="10"/>
      <c r="E664" s="14">
        <f>Tabel13[[#This Row],[(DD-MM-JJJJ) DATUM]]-B663</f>
        <v>0</v>
      </c>
      <c r="F664" s="14">
        <f t="shared" si="45"/>
        <v>0</v>
      </c>
      <c r="G664" s="14">
        <f t="shared" si="46"/>
        <v>0</v>
      </c>
      <c r="H664" s="19" t="e">
        <f t="shared" si="47"/>
        <v>#DIV/0!</v>
      </c>
      <c r="I664" s="19" t="e">
        <f t="shared" si="48"/>
        <v>#DIV/0!</v>
      </c>
    </row>
    <row r="665" spans="2:9" x14ac:dyDescent="0.25">
      <c r="B665" s="7"/>
      <c r="C665" s="10"/>
      <c r="D665" s="10"/>
      <c r="E665" s="14">
        <f>Tabel13[[#This Row],[(DD-MM-JJJJ) DATUM]]-B664</f>
        <v>0</v>
      </c>
      <c r="F665" s="14">
        <f t="shared" si="45"/>
        <v>0</v>
      </c>
      <c r="G665" s="14">
        <f t="shared" si="46"/>
        <v>0</v>
      </c>
      <c r="H665" s="19" t="e">
        <f t="shared" si="47"/>
        <v>#DIV/0!</v>
      </c>
      <c r="I665" s="19" t="e">
        <f t="shared" si="48"/>
        <v>#DIV/0!</v>
      </c>
    </row>
    <row r="666" spans="2:9" x14ac:dyDescent="0.25">
      <c r="B666" s="7"/>
      <c r="C666" s="10"/>
      <c r="D666" s="10"/>
      <c r="E666" s="14">
        <f>Tabel13[[#This Row],[(DD-MM-JJJJ) DATUM]]-B665</f>
        <v>0</v>
      </c>
      <c r="F666" s="14">
        <f t="shared" si="45"/>
        <v>0</v>
      </c>
      <c r="G666" s="14">
        <f t="shared" si="46"/>
        <v>0</v>
      </c>
      <c r="H666" s="19" t="e">
        <f t="shared" si="47"/>
        <v>#DIV/0!</v>
      </c>
      <c r="I666" s="19" t="e">
        <f t="shared" si="48"/>
        <v>#DIV/0!</v>
      </c>
    </row>
    <row r="667" spans="2:9" x14ac:dyDescent="0.25">
      <c r="B667" s="7"/>
      <c r="C667" s="10"/>
      <c r="D667" s="10"/>
      <c r="E667" s="14">
        <f>Tabel13[[#This Row],[(DD-MM-JJJJ) DATUM]]-B666</f>
        <v>0</v>
      </c>
      <c r="F667" s="14">
        <f t="shared" si="45"/>
        <v>0</v>
      </c>
      <c r="G667" s="14">
        <f t="shared" si="46"/>
        <v>0</v>
      </c>
      <c r="H667" s="19" t="e">
        <f t="shared" si="47"/>
        <v>#DIV/0!</v>
      </c>
      <c r="I667" s="19" t="e">
        <f t="shared" si="48"/>
        <v>#DIV/0!</v>
      </c>
    </row>
    <row r="668" spans="2:9" x14ac:dyDescent="0.25">
      <c r="B668" s="7"/>
      <c r="C668" s="10"/>
      <c r="D668" s="10"/>
      <c r="E668" s="14">
        <f>Tabel13[[#This Row],[(DD-MM-JJJJ) DATUM]]-B667</f>
        <v>0</v>
      </c>
      <c r="F668" s="14">
        <f t="shared" si="45"/>
        <v>0</v>
      </c>
      <c r="G668" s="14">
        <f t="shared" si="46"/>
        <v>0</v>
      </c>
      <c r="H668" s="19" t="e">
        <f t="shared" si="47"/>
        <v>#DIV/0!</v>
      </c>
      <c r="I668" s="19" t="e">
        <f t="shared" si="48"/>
        <v>#DIV/0!</v>
      </c>
    </row>
    <row r="669" spans="2:9" x14ac:dyDescent="0.25">
      <c r="B669" s="7"/>
      <c r="C669" s="10"/>
      <c r="D669" s="10"/>
      <c r="E669" s="14">
        <f>Tabel13[[#This Row],[(DD-MM-JJJJ) DATUM]]-B668</f>
        <v>0</v>
      </c>
      <c r="F669" s="14">
        <f t="shared" si="45"/>
        <v>0</v>
      </c>
      <c r="G669" s="14">
        <f t="shared" si="46"/>
        <v>0</v>
      </c>
      <c r="H669" s="19" t="e">
        <f t="shared" si="47"/>
        <v>#DIV/0!</v>
      </c>
      <c r="I669" s="19" t="e">
        <f t="shared" si="48"/>
        <v>#DIV/0!</v>
      </c>
    </row>
    <row r="670" spans="2:9" x14ac:dyDescent="0.25">
      <c r="B670" s="7"/>
      <c r="C670" s="10"/>
      <c r="D670" s="10"/>
      <c r="E670" s="14">
        <f>Tabel13[[#This Row],[(DD-MM-JJJJ) DATUM]]-B669</f>
        <v>0</v>
      </c>
      <c r="F670" s="14">
        <f t="shared" si="45"/>
        <v>0</v>
      </c>
      <c r="G670" s="14">
        <f t="shared" si="46"/>
        <v>0</v>
      </c>
      <c r="H670" s="19" t="e">
        <f t="shared" si="47"/>
        <v>#DIV/0!</v>
      </c>
      <c r="I670" s="19" t="e">
        <f t="shared" si="48"/>
        <v>#DIV/0!</v>
      </c>
    </row>
    <row r="671" spans="2:9" x14ac:dyDescent="0.25">
      <c r="B671" s="7"/>
      <c r="C671" s="10"/>
      <c r="D671" s="10"/>
      <c r="E671" s="14">
        <f>Tabel13[[#This Row],[(DD-MM-JJJJ) DATUM]]-B670</f>
        <v>0</v>
      </c>
      <c r="F671" s="14">
        <f t="shared" si="45"/>
        <v>0</v>
      </c>
      <c r="G671" s="14">
        <f t="shared" si="46"/>
        <v>0</v>
      </c>
      <c r="H671" s="19" t="e">
        <f t="shared" si="47"/>
        <v>#DIV/0!</v>
      </c>
      <c r="I671" s="19" t="e">
        <f t="shared" si="48"/>
        <v>#DIV/0!</v>
      </c>
    </row>
    <row r="672" spans="2:9" x14ac:dyDescent="0.25">
      <c r="B672" s="7"/>
      <c r="C672" s="10"/>
      <c r="D672" s="10"/>
      <c r="E672" s="14">
        <f>Tabel13[[#This Row],[(DD-MM-JJJJ) DATUM]]-B671</f>
        <v>0</v>
      </c>
      <c r="F672" s="14">
        <f t="shared" si="45"/>
        <v>0</v>
      </c>
      <c r="G672" s="14">
        <f t="shared" si="46"/>
        <v>0</v>
      </c>
      <c r="H672" s="19" t="e">
        <f t="shared" si="47"/>
        <v>#DIV/0!</v>
      </c>
      <c r="I672" s="19" t="e">
        <f t="shared" si="48"/>
        <v>#DIV/0!</v>
      </c>
    </row>
    <row r="673" spans="2:9" x14ac:dyDescent="0.25">
      <c r="B673" s="7"/>
      <c r="C673" s="10"/>
      <c r="D673" s="10"/>
      <c r="E673" s="14">
        <f>Tabel13[[#This Row],[(DD-MM-JJJJ) DATUM]]-B672</f>
        <v>0</v>
      </c>
      <c r="F673" s="14">
        <f t="shared" si="45"/>
        <v>0</v>
      </c>
      <c r="G673" s="14">
        <f t="shared" si="46"/>
        <v>0</v>
      </c>
      <c r="H673" s="19" t="e">
        <f t="shared" si="47"/>
        <v>#DIV/0!</v>
      </c>
      <c r="I673" s="19" t="e">
        <f t="shared" si="48"/>
        <v>#DIV/0!</v>
      </c>
    </row>
    <row r="674" spans="2:9" x14ac:dyDescent="0.25">
      <c r="B674" s="7"/>
      <c r="C674" s="10"/>
      <c r="D674" s="10"/>
      <c r="E674" s="14">
        <f>Tabel13[[#This Row],[(DD-MM-JJJJ) DATUM]]-B673</f>
        <v>0</v>
      </c>
      <c r="F674" s="14">
        <f t="shared" si="45"/>
        <v>0</v>
      </c>
      <c r="G674" s="14">
        <f t="shared" si="46"/>
        <v>0</v>
      </c>
      <c r="H674" s="19" t="e">
        <f t="shared" si="47"/>
        <v>#DIV/0!</v>
      </c>
      <c r="I674" s="19" t="e">
        <f t="shared" si="48"/>
        <v>#DIV/0!</v>
      </c>
    </row>
    <row r="675" spans="2:9" x14ac:dyDescent="0.25">
      <c r="B675" s="7"/>
      <c r="C675" s="10"/>
      <c r="D675" s="10"/>
      <c r="E675" s="14">
        <f>Tabel13[[#This Row],[(DD-MM-JJJJ) DATUM]]-B674</f>
        <v>0</v>
      </c>
      <c r="F675" s="14">
        <f t="shared" si="45"/>
        <v>0</v>
      </c>
      <c r="G675" s="14">
        <f t="shared" si="46"/>
        <v>0</v>
      </c>
      <c r="H675" s="19" t="e">
        <f t="shared" si="47"/>
        <v>#DIV/0!</v>
      </c>
      <c r="I675" s="19" t="e">
        <f t="shared" si="48"/>
        <v>#DIV/0!</v>
      </c>
    </row>
    <row r="676" spans="2:9" x14ac:dyDescent="0.25">
      <c r="B676" s="7"/>
      <c r="C676" s="10"/>
      <c r="D676" s="10"/>
      <c r="E676" s="14">
        <f>Tabel13[[#This Row],[(DD-MM-JJJJ) DATUM]]-B675</f>
        <v>0</v>
      </c>
      <c r="F676" s="14">
        <f t="shared" si="45"/>
        <v>0</v>
      </c>
      <c r="G676" s="14">
        <f t="shared" si="46"/>
        <v>0</v>
      </c>
      <c r="H676" s="19" t="e">
        <f t="shared" si="47"/>
        <v>#DIV/0!</v>
      </c>
      <c r="I676" s="19" t="e">
        <f t="shared" si="48"/>
        <v>#DIV/0!</v>
      </c>
    </row>
    <row r="677" spans="2:9" x14ac:dyDescent="0.25">
      <c r="B677" s="7"/>
      <c r="C677" s="10"/>
      <c r="D677" s="10"/>
      <c r="E677" s="14">
        <f>Tabel13[[#This Row],[(DD-MM-JJJJ) DATUM]]-B676</f>
        <v>0</v>
      </c>
      <c r="F677" s="14">
        <f t="shared" si="45"/>
        <v>0</v>
      </c>
      <c r="G677" s="14">
        <f t="shared" si="46"/>
        <v>0</v>
      </c>
      <c r="H677" s="19" t="e">
        <f t="shared" si="47"/>
        <v>#DIV/0!</v>
      </c>
      <c r="I677" s="19" t="e">
        <f t="shared" si="48"/>
        <v>#DIV/0!</v>
      </c>
    </row>
    <row r="678" spans="2:9" x14ac:dyDescent="0.25">
      <c r="B678" s="7"/>
      <c r="C678" s="10"/>
      <c r="D678" s="10"/>
      <c r="E678" s="14">
        <f>Tabel13[[#This Row],[(DD-MM-JJJJ) DATUM]]-B677</f>
        <v>0</v>
      </c>
      <c r="F678" s="14">
        <f t="shared" si="45"/>
        <v>0</v>
      </c>
      <c r="G678" s="14">
        <f t="shared" si="46"/>
        <v>0</v>
      </c>
      <c r="H678" s="19" t="e">
        <f t="shared" si="47"/>
        <v>#DIV/0!</v>
      </c>
      <c r="I678" s="19" t="e">
        <f t="shared" si="48"/>
        <v>#DIV/0!</v>
      </c>
    </row>
    <row r="679" spans="2:9" x14ac:dyDescent="0.25">
      <c r="B679" s="7"/>
      <c r="C679" s="10"/>
      <c r="D679" s="10"/>
      <c r="E679" s="14">
        <f>Tabel13[[#This Row],[(DD-MM-JJJJ) DATUM]]-B678</f>
        <v>0</v>
      </c>
      <c r="F679" s="14">
        <f t="shared" si="45"/>
        <v>0</v>
      </c>
      <c r="G679" s="14">
        <f t="shared" si="46"/>
        <v>0</v>
      </c>
      <c r="H679" s="19" t="e">
        <f t="shared" si="47"/>
        <v>#DIV/0!</v>
      </c>
      <c r="I679" s="19" t="e">
        <f t="shared" si="48"/>
        <v>#DIV/0!</v>
      </c>
    </row>
    <row r="680" spans="2:9" x14ac:dyDescent="0.25">
      <c r="B680" s="7"/>
      <c r="C680" s="10"/>
      <c r="D680" s="10"/>
      <c r="E680" s="14">
        <f>Tabel13[[#This Row],[(DD-MM-JJJJ) DATUM]]-B679</f>
        <v>0</v>
      </c>
      <c r="F680" s="14">
        <f t="shared" si="45"/>
        <v>0</v>
      </c>
      <c r="G680" s="14">
        <f t="shared" si="46"/>
        <v>0</v>
      </c>
      <c r="H680" s="19" t="e">
        <f t="shared" si="47"/>
        <v>#DIV/0!</v>
      </c>
      <c r="I680" s="19" t="e">
        <f t="shared" si="48"/>
        <v>#DIV/0!</v>
      </c>
    </row>
    <row r="681" spans="2:9" x14ac:dyDescent="0.25">
      <c r="B681" s="7"/>
      <c r="C681" s="10"/>
      <c r="D681" s="10"/>
      <c r="E681" s="14">
        <f>Tabel13[[#This Row],[(DD-MM-JJJJ) DATUM]]-B680</f>
        <v>0</v>
      </c>
      <c r="F681" s="14">
        <f t="shared" si="45"/>
        <v>0</v>
      </c>
      <c r="G681" s="14">
        <f t="shared" si="46"/>
        <v>0</v>
      </c>
      <c r="H681" s="19" t="e">
        <f t="shared" si="47"/>
        <v>#DIV/0!</v>
      </c>
      <c r="I681" s="19" t="e">
        <f t="shared" si="48"/>
        <v>#DIV/0!</v>
      </c>
    </row>
    <row r="682" spans="2:9" x14ac:dyDescent="0.25">
      <c r="B682" s="7"/>
      <c r="C682" s="10"/>
      <c r="D682" s="10"/>
      <c r="E682" s="14">
        <f>Tabel13[[#This Row],[(DD-MM-JJJJ) DATUM]]-B681</f>
        <v>0</v>
      </c>
      <c r="F682" s="14">
        <f t="shared" si="45"/>
        <v>0</v>
      </c>
      <c r="G682" s="14">
        <f t="shared" si="46"/>
        <v>0</v>
      </c>
      <c r="H682" s="19" t="e">
        <f t="shared" si="47"/>
        <v>#DIV/0!</v>
      </c>
      <c r="I682" s="19" t="e">
        <f t="shared" si="48"/>
        <v>#DIV/0!</v>
      </c>
    </row>
    <row r="683" spans="2:9" x14ac:dyDescent="0.25">
      <c r="B683" s="7"/>
      <c r="C683" s="10"/>
      <c r="D683" s="10"/>
      <c r="E683" s="14">
        <f>Tabel13[[#This Row],[(DD-MM-JJJJ) DATUM]]-B682</f>
        <v>0</v>
      </c>
      <c r="F683" s="14">
        <f t="shared" si="45"/>
        <v>0</v>
      </c>
      <c r="G683" s="14">
        <f t="shared" si="46"/>
        <v>0</v>
      </c>
      <c r="H683" s="19" t="e">
        <f t="shared" si="47"/>
        <v>#DIV/0!</v>
      </c>
      <c r="I683" s="19" t="e">
        <f t="shared" si="48"/>
        <v>#DIV/0!</v>
      </c>
    </row>
    <row r="684" spans="2:9" x14ac:dyDescent="0.25">
      <c r="B684" s="7"/>
      <c r="C684" s="10"/>
      <c r="D684" s="10"/>
      <c r="E684" s="14">
        <f>Tabel13[[#This Row],[(DD-MM-JJJJ) DATUM]]-B683</f>
        <v>0</v>
      </c>
      <c r="F684" s="14">
        <f t="shared" si="45"/>
        <v>0</v>
      </c>
      <c r="G684" s="14">
        <f t="shared" si="46"/>
        <v>0</v>
      </c>
      <c r="H684" s="19" t="e">
        <f t="shared" si="47"/>
        <v>#DIV/0!</v>
      </c>
      <c r="I684" s="19" t="e">
        <f t="shared" si="48"/>
        <v>#DIV/0!</v>
      </c>
    </row>
    <row r="685" spans="2:9" x14ac:dyDescent="0.25">
      <c r="B685" s="7"/>
      <c r="C685" s="10"/>
      <c r="D685" s="10"/>
      <c r="E685" s="14">
        <f>Tabel13[[#This Row],[(DD-MM-JJJJ) DATUM]]-B684</f>
        <v>0</v>
      </c>
      <c r="F685" s="14">
        <f t="shared" si="45"/>
        <v>0</v>
      </c>
      <c r="G685" s="14">
        <f t="shared" si="46"/>
        <v>0</v>
      </c>
      <c r="H685" s="19" t="e">
        <f t="shared" si="47"/>
        <v>#DIV/0!</v>
      </c>
      <c r="I685" s="19" t="e">
        <f t="shared" si="48"/>
        <v>#DIV/0!</v>
      </c>
    </row>
    <row r="686" spans="2:9" x14ac:dyDescent="0.25">
      <c r="B686" s="7"/>
      <c r="C686" s="10"/>
      <c r="D686" s="10"/>
      <c r="E686" s="14">
        <f>Tabel13[[#This Row],[(DD-MM-JJJJ) DATUM]]-B685</f>
        <v>0</v>
      </c>
      <c r="F686" s="14">
        <f t="shared" si="45"/>
        <v>0</v>
      </c>
      <c r="G686" s="14">
        <f t="shared" si="46"/>
        <v>0</v>
      </c>
      <c r="H686" s="19" t="e">
        <f t="shared" si="47"/>
        <v>#DIV/0!</v>
      </c>
      <c r="I686" s="19" t="e">
        <f t="shared" si="48"/>
        <v>#DIV/0!</v>
      </c>
    </row>
    <row r="687" spans="2:9" x14ac:dyDescent="0.25">
      <c r="B687" s="7"/>
      <c r="C687" s="10"/>
      <c r="D687" s="10"/>
      <c r="E687" s="14">
        <f>Tabel13[[#This Row],[(DD-MM-JJJJ) DATUM]]-B686</f>
        <v>0</v>
      </c>
      <c r="F687" s="14">
        <f t="shared" si="45"/>
        <v>0</v>
      </c>
      <c r="G687" s="14">
        <f t="shared" si="46"/>
        <v>0</v>
      </c>
      <c r="H687" s="19" t="e">
        <f t="shared" si="47"/>
        <v>#DIV/0!</v>
      </c>
      <c r="I687" s="19" t="e">
        <f t="shared" si="48"/>
        <v>#DIV/0!</v>
      </c>
    </row>
    <row r="688" spans="2:9" x14ac:dyDescent="0.25">
      <c r="B688" s="7"/>
      <c r="C688" s="10"/>
      <c r="D688" s="10"/>
      <c r="E688" s="14">
        <f>Tabel13[[#This Row],[(DD-MM-JJJJ) DATUM]]-B687</f>
        <v>0</v>
      </c>
      <c r="F688" s="14">
        <f t="shared" si="45"/>
        <v>0</v>
      </c>
      <c r="G688" s="14">
        <f t="shared" si="46"/>
        <v>0</v>
      </c>
      <c r="H688" s="19" t="e">
        <f t="shared" si="47"/>
        <v>#DIV/0!</v>
      </c>
      <c r="I688" s="19" t="e">
        <f t="shared" si="48"/>
        <v>#DIV/0!</v>
      </c>
    </row>
    <row r="689" spans="2:9" x14ac:dyDescent="0.25">
      <c r="B689" s="7"/>
      <c r="C689" s="10"/>
      <c r="D689" s="10"/>
      <c r="E689" s="14">
        <f>Tabel13[[#This Row],[(DD-MM-JJJJ) DATUM]]-B688</f>
        <v>0</v>
      </c>
      <c r="F689" s="14">
        <f t="shared" si="45"/>
        <v>0</v>
      </c>
      <c r="G689" s="14">
        <f t="shared" si="46"/>
        <v>0</v>
      </c>
      <c r="H689" s="19" t="e">
        <f t="shared" si="47"/>
        <v>#DIV/0!</v>
      </c>
      <c r="I689" s="19" t="e">
        <f t="shared" si="48"/>
        <v>#DIV/0!</v>
      </c>
    </row>
    <row r="690" spans="2:9" x14ac:dyDescent="0.25">
      <c r="B690" s="7"/>
      <c r="C690" s="10"/>
      <c r="D690" s="10"/>
      <c r="E690" s="14">
        <f>Tabel13[[#This Row],[(DD-MM-JJJJ) DATUM]]-B689</f>
        <v>0</v>
      </c>
      <c r="F690" s="14">
        <f t="shared" si="45"/>
        <v>0</v>
      </c>
      <c r="G690" s="14">
        <f t="shared" si="46"/>
        <v>0</v>
      </c>
      <c r="H690" s="19" t="e">
        <f t="shared" si="47"/>
        <v>#DIV/0!</v>
      </c>
      <c r="I690" s="19" t="e">
        <f t="shared" si="48"/>
        <v>#DIV/0!</v>
      </c>
    </row>
    <row r="691" spans="2:9" x14ac:dyDescent="0.25">
      <c r="B691" s="7"/>
      <c r="C691" s="10"/>
      <c r="D691" s="10"/>
      <c r="E691" s="14">
        <f>Tabel13[[#This Row],[(DD-MM-JJJJ) DATUM]]-B690</f>
        <v>0</v>
      </c>
      <c r="F691" s="14">
        <f t="shared" si="45"/>
        <v>0</v>
      </c>
      <c r="G691" s="14">
        <f t="shared" si="46"/>
        <v>0</v>
      </c>
      <c r="H691" s="19" t="e">
        <f t="shared" si="47"/>
        <v>#DIV/0!</v>
      </c>
      <c r="I691" s="19" t="e">
        <f t="shared" si="48"/>
        <v>#DIV/0!</v>
      </c>
    </row>
    <row r="692" spans="2:9" x14ac:dyDescent="0.25">
      <c r="B692" s="7"/>
      <c r="C692" s="10"/>
      <c r="D692" s="10"/>
      <c r="E692" s="14">
        <f>Tabel13[[#This Row],[(DD-MM-JJJJ) DATUM]]-B691</f>
        <v>0</v>
      </c>
      <c r="F692" s="14">
        <f t="shared" si="45"/>
        <v>0</v>
      </c>
      <c r="G692" s="14">
        <f t="shared" si="46"/>
        <v>0</v>
      </c>
      <c r="H692" s="19" t="e">
        <f t="shared" si="47"/>
        <v>#DIV/0!</v>
      </c>
      <c r="I692" s="19" t="e">
        <f t="shared" si="48"/>
        <v>#DIV/0!</v>
      </c>
    </row>
    <row r="693" spans="2:9" x14ac:dyDescent="0.25">
      <c r="B693" s="7"/>
      <c r="C693" s="10"/>
      <c r="D693" s="10"/>
      <c r="E693" s="14">
        <f>Tabel13[[#This Row],[(DD-MM-JJJJ) DATUM]]-B692</f>
        <v>0</v>
      </c>
      <c r="F693" s="14">
        <f t="shared" si="45"/>
        <v>0</v>
      </c>
      <c r="G693" s="14">
        <f t="shared" si="46"/>
        <v>0</v>
      </c>
      <c r="H693" s="19" t="e">
        <f t="shared" si="47"/>
        <v>#DIV/0!</v>
      </c>
      <c r="I693" s="19" t="e">
        <f t="shared" si="48"/>
        <v>#DIV/0!</v>
      </c>
    </row>
    <row r="694" spans="2:9" x14ac:dyDescent="0.25">
      <c r="B694" s="7"/>
      <c r="C694" s="10"/>
      <c r="D694" s="10"/>
      <c r="E694" s="14">
        <f>Tabel13[[#This Row],[(DD-MM-JJJJ) DATUM]]-B693</f>
        <v>0</v>
      </c>
      <c r="F694" s="14">
        <f t="shared" si="45"/>
        <v>0</v>
      </c>
      <c r="G694" s="14">
        <f t="shared" si="46"/>
        <v>0</v>
      </c>
      <c r="H694" s="19" t="e">
        <f t="shared" si="47"/>
        <v>#DIV/0!</v>
      </c>
      <c r="I694" s="19" t="e">
        <f t="shared" si="48"/>
        <v>#DIV/0!</v>
      </c>
    </row>
    <row r="695" spans="2:9" x14ac:dyDescent="0.25">
      <c r="B695" s="7"/>
      <c r="C695" s="10"/>
      <c r="D695" s="10"/>
      <c r="E695" s="14">
        <f>Tabel13[[#This Row],[(DD-MM-JJJJ) DATUM]]-B694</f>
        <v>0</v>
      </c>
      <c r="F695" s="14">
        <f t="shared" si="45"/>
        <v>0</v>
      </c>
      <c r="G695" s="14">
        <f t="shared" si="46"/>
        <v>0</v>
      </c>
      <c r="H695" s="19" t="e">
        <f t="shared" si="47"/>
        <v>#DIV/0!</v>
      </c>
      <c r="I695" s="19" t="e">
        <f t="shared" si="48"/>
        <v>#DIV/0!</v>
      </c>
    </row>
    <row r="696" spans="2:9" x14ac:dyDescent="0.25">
      <c r="B696" s="7"/>
      <c r="C696" s="10"/>
      <c r="D696" s="10"/>
      <c r="E696" s="14">
        <f>Tabel13[[#This Row],[(DD-MM-JJJJ) DATUM]]-B695</f>
        <v>0</v>
      </c>
      <c r="F696" s="14">
        <f t="shared" si="45"/>
        <v>0</v>
      </c>
      <c r="G696" s="14">
        <f t="shared" si="46"/>
        <v>0</v>
      </c>
      <c r="H696" s="19" t="e">
        <f t="shared" si="47"/>
        <v>#DIV/0!</v>
      </c>
      <c r="I696" s="19" t="e">
        <f t="shared" si="48"/>
        <v>#DIV/0!</v>
      </c>
    </row>
    <row r="697" spans="2:9" x14ac:dyDescent="0.25">
      <c r="B697" s="7"/>
      <c r="C697" s="10"/>
      <c r="D697" s="10"/>
      <c r="E697" s="14">
        <f>Tabel13[[#This Row],[(DD-MM-JJJJ) DATUM]]-B696</f>
        <v>0</v>
      </c>
      <c r="F697" s="14">
        <f t="shared" si="45"/>
        <v>0</v>
      </c>
      <c r="G697" s="14">
        <f t="shared" si="46"/>
        <v>0</v>
      </c>
      <c r="H697" s="19" t="e">
        <f t="shared" si="47"/>
        <v>#DIV/0!</v>
      </c>
      <c r="I697" s="19" t="e">
        <f t="shared" si="48"/>
        <v>#DIV/0!</v>
      </c>
    </row>
    <row r="698" spans="2:9" x14ac:dyDescent="0.25">
      <c r="B698" s="7"/>
      <c r="C698" s="10"/>
      <c r="D698" s="10"/>
      <c r="E698" s="14">
        <f>Tabel13[[#This Row],[(DD-MM-JJJJ) DATUM]]-B697</f>
        <v>0</v>
      </c>
      <c r="F698" s="14">
        <f t="shared" si="45"/>
        <v>0</v>
      </c>
      <c r="G698" s="14">
        <f t="shared" si="46"/>
        <v>0</v>
      </c>
      <c r="H698" s="19" t="e">
        <f t="shared" si="47"/>
        <v>#DIV/0!</v>
      </c>
      <c r="I698" s="19" t="e">
        <f t="shared" si="48"/>
        <v>#DIV/0!</v>
      </c>
    </row>
    <row r="699" spans="2:9" x14ac:dyDescent="0.25">
      <c r="B699" s="7"/>
      <c r="C699" s="10"/>
      <c r="D699" s="10"/>
      <c r="E699" s="14">
        <f>Tabel13[[#This Row],[(DD-MM-JJJJ) DATUM]]-B698</f>
        <v>0</v>
      </c>
      <c r="F699" s="14">
        <f t="shared" si="45"/>
        <v>0</v>
      </c>
      <c r="G699" s="14">
        <f t="shared" si="46"/>
        <v>0</v>
      </c>
      <c r="H699" s="19" t="e">
        <f t="shared" si="47"/>
        <v>#DIV/0!</v>
      </c>
      <c r="I699" s="19" t="e">
        <f t="shared" si="48"/>
        <v>#DIV/0!</v>
      </c>
    </row>
    <row r="700" spans="2:9" x14ac:dyDescent="0.25">
      <c r="B700" s="7"/>
      <c r="C700" s="10"/>
      <c r="D700" s="10"/>
      <c r="E700" s="14">
        <f>Tabel13[[#This Row],[(DD-MM-JJJJ) DATUM]]-B699</f>
        <v>0</v>
      </c>
      <c r="F700" s="14">
        <f t="shared" si="45"/>
        <v>0</v>
      </c>
      <c r="G700" s="14">
        <f t="shared" si="46"/>
        <v>0</v>
      </c>
      <c r="H700" s="19" t="e">
        <f t="shared" si="47"/>
        <v>#DIV/0!</v>
      </c>
      <c r="I700" s="19" t="e">
        <f t="shared" si="48"/>
        <v>#DIV/0!</v>
      </c>
    </row>
    <row r="701" spans="2:9" x14ac:dyDescent="0.25">
      <c r="B701" s="7"/>
      <c r="C701" s="10"/>
      <c r="D701" s="10"/>
      <c r="E701" s="14">
        <f>Tabel13[[#This Row],[(DD-MM-JJJJ) DATUM]]-B700</f>
        <v>0</v>
      </c>
      <c r="F701" s="14">
        <f t="shared" si="45"/>
        <v>0</v>
      </c>
      <c r="G701" s="14">
        <f t="shared" si="46"/>
        <v>0</v>
      </c>
      <c r="H701" s="19" t="e">
        <f t="shared" si="47"/>
        <v>#DIV/0!</v>
      </c>
      <c r="I701" s="19" t="e">
        <f t="shared" si="48"/>
        <v>#DIV/0!</v>
      </c>
    </row>
    <row r="702" spans="2:9" x14ac:dyDescent="0.25">
      <c r="B702" s="7"/>
      <c r="C702" s="10"/>
      <c r="D702" s="10"/>
      <c r="E702" s="14">
        <f>Tabel13[[#This Row],[(DD-MM-JJJJ) DATUM]]-B701</f>
        <v>0</v>
      </c>
      <c r="F702" s="14">
        <f t="shared" si="45"/>
        <v>0</v>
      </c>
      <c r="G702" s="14">
        <f t="shared" si="46"/>
        <v>0</v>
      </c>
      <c r="H702" s="19" t="e">
        <f t="shared" si="47"/>
        <v>#DIV/0!</v>
      </c>
      <c r="I702" s="19" t="e">
        <f t="shared" si="48"/>
        <v>#DIV/0!</v>
      </c>
    </row>
    <row r="703" spans="2:9" x14ac:dyDescent="0.25">
      <c r="B703" s="7"/>
      <c r="C703" s="10"/>
      <c r="D703" s="10"/>
      <c r="E703" s="14">
        <f>Tabel13[[#This Row],[(DD-MM-JJJJ) DATUM]]-B702</f>
        <v>0</v>
      </c>
      <c r="F703" s="14">
        <f t="shared" si="45"/>
        <v>0</v>
      </c>
      <c r="G703" s="14">
        <f t="shared" si="46"/>
        <v>0</v>
      </c>
      <c r="H703" s="19" t="e">
        <f t="shared" si="47"/>
        <v>#DIV/0!</v>
      </c>
      <c r="I703" s="19" t="e">
        <f t="shared" si="48"/>
        <v>#DIV/0!</v>
      </c>
    </row>
    <row r="704" spans="2:9" x14ac:dyDescent="0.25">
      <c r="B704" s="7"/>
      <c r="C704" s="10"/>
      <c r="D704" s="10"/>
      <c r="E704" s="14">
        <f>Tabel13[[#This Row],[(DD-MM-JJJJ) DATUM]]-B703</f>
        <v>0</v>
      </c>
      <c r="F704" s="14">
        <f t="shared" si="45"/>
        <v>0</v>
      </c>
      <c r="G704" s="14">
        <f t="shared" si="46"/>
        <v>0</v>
      </c>
      <c r="H704" s="19" t="e">
        <f t="shared" si="47"/>
        <v>#DIV/0!</v>
      </c>
      <c r="I704" s="19" t="e">
        <f t="shared" si="48"/>
        <v>#DIV/0!</v>
      </c>
    </row>
    <row r="705" spans="2:9" x14ac:dyDescent="0.25">
      <c r="B705" s="7"/>
      <c r="C705" s="10"/>
      <c r="D705" s="10"/>
      <c r="E705" s="14">
        <f>Tabel13[[#This Row],[(DD-MM-JJJJ) DATUM]]-B704</f>
        <v>0</v>
      </c>
      <c r="F705" s="14">
        <f t="shared" si="45"/>
        <v>0</v>
      </c>
      <c r="G705" s="14">
        <f t="shared" si="46"/>
        <v>0</v>
      </c>
      <c r="H705" s="19" t="e">
        <f t="shared" si="47"/>
        <v>#DIV/0!</v>
      </c>
      <c r="I705" s="19" t="e">
        <f t="shared" si="48"/>
        <v>#DIV/0!</v>
      </c>
    </row>
    <row r="706" spans="2:9" x14ac:dyDescent="0.25">
      <c r="B706" s="7"/>
      <c r="C706" s="10"/>
      <c r="D706" s="10"/>
      <c r="E706" s="14">
        <f>Tabel13[[#This Row],[(DD-MM-JJJJ) DATUM]]-B705</f>
        <v>0</v>
      </c>
      <c r="F706" s="14">
        <f t="shared" si="45"/>
        <v>0</v>
      </c>
      <c r="G706" s="14">
        <f t="shared" si="46"/>
        <v>0</v>
      </c>
      <c r="H706" s="19" t="e">
        <f t="shared" si="47"/>
        <v>#DIV/0!</v>
      </c>
      <c r="I706" s="19" t="e">
        <f t="shared" si="48"/>
        <v>#DIV/0!</v>
      </c>
    </row>
    <row r="707" spans="2:9" x14ac:dyDescent="0.25">
      <c r="B707" s="7"/>
      <c r="C707" s="10"/>
      <c r="D707" s="10"/>
      <c r="E707" s="14">
        <f>Tabel13[[#This Row],[(DD-MM-JJJJ) DATUM]]-B706</f>
        <v>0</v>
      </c>
      <c r="F707" s="14">
        <f t="shared" si="45"/>
        <v>0</v>
      </c>
      <c r="G707" s="14">
        <f t="shared" si="46"/>
        <v>0</v>
      </c>
      <c r="H707" s="19" t="e">
        <f t="shared" si="47"/>
        <v>#DIV/0!</v>
      </c>
      <c r="I707" s="19" t="e">
        <f t="shared" si="48"/>
        <v>#DIV/0!</v>
      </c>
    </row>
    <row r="708" spans="2:9" x14ac:dyDescent="0.25">
      <c r="B708" s="7"/>
      <c r="C708" s="10"/>
      <c r="D708" s="10"/>
      <c r="E708" s="14">
        <f>Tabel13[[#This Row],[(DD-MM-JJJJ) DATUM]]-B707</f>
        <v>0</v>
      </c>
      <c r="F708" s="14">
        <f t="shared" si="45"/>
        <v>0</v>
      </c>
      <c r="G708" s="14">
        <f t="shared" si="46"/>
        <v>0</v>
      </c>
      <c r="H708" s="19" t="e">
        <f t="shared" si="47"/>
        <v>#DIV/0!</v>
      </c>
      <c r="I708" s="19" t="e">
        <f t="shared" si="48"/>
        <v>#DIV/0!</v>
      </c>
    </row>
    <row r="709" spans="2:9" x14ac:dyDescent="0.25">
      <c r="B709" s="7"/>
      <c r="C709" s="10"/>
      <c r="D709" s="10"/>
      <c r="E709" s="14">
        <f>Tabel13[[#This Row],[(DD-MM-JJJJ) DATUM]]-B708</f>
        <v>0</v>
      </c>
      <c r="F709" s="14">
        <f t="shared" si="45"/>
        <v>0</v>
      </c>
      <c r="G709" s="14">
        <f t="shared" si="46"/>
        <v>0</v>
      </c>
      <c r="H709" s="19" t="e">
        <f t="shared" si="47"/>
        <v>#DIV/0!</v>
      </c>
      <c r="I709" s="19" t="e">
        <f t="shared" si="48"/>
        <v>#DIV/0!</v>
      </c>
    </row>
    <row r="710" spans="2:9" x14ac:dyDescent="0.25">
      <c r="B710" s="7"/>
      <c r="C710" s="10"/>
      <c r="D710" s="10"/>
      <c r="E710" s="14">
        <f>Tabel13[[#This Row],[(DD-MM-JJJJ) DATUM]]-B709</f>
        <v>0</v>
      </c>
      <c r="F710" s="14">
        <f t="shared" si="45"/>
        <v>0</v>
      </c>
      <c r="G710" s="14">
        <f t="shared" si="46"/>
        <v>0</v>
      </c>
      <c r="H710" s="19" t="e">
        <f t="shared" si="47"/>
        <v>#DIV/0!</v>
      </c>
      <c r="I710" s="19" t="e">
        <f t="shared" si="48"/>
        <v>#DIV/0!</v>
      </c>
    </row>
    <row r="711" spans="2:9" x14ac:dyDescent="0.25">
      <c r="B711" s="7"/>
      <c r="C711" s="10"/>
      <c r="D711" s="10"/>
      <c r="E711" s="14">
        <f>Tabel13[[#This Row],[(DD-MM-JJJJ) DATUM]]-B710</f>
        <v>0</v>
      </c>
      <c r="F711" s="14">
        <f t="shared" si="45"/>
        <v>0</v>
      </c>
      <c r="G711" s="14">
        <f t="shared" si="46"/>
        <v>0</v>
      </c>
      <c r="H711" s="19" t="e">
        <f t="shared" si="47"/>
        <v>#DIV/0!</v>
      </c>
      <c r="I711" s="19" t="e">
        <f t="shared" si="48"/>
        <v>#DIV/0!</v>
      </c>
    </row>
    <row r="712" spans="2:9" x14ac:dyDescent="0.25">
      <c r="B712" s="7"/>
      <c r="C712" s="10"/>
      <c r="D712" s="10"/>
      <c r="E712" s="14">
        <f>Tabel13[[#This Row],[(DD-MM-JJJJ) DATUM]]-B711</f>
        <v>0</v>
      </c>
      <c r="F712" s="14">
        <f t="shared" si="45"/>
        <v>0</v>
      </c>
      <c r="G712" s="14">
        <f t="shared" si="46"/>
        <v>0</v>
      </c>
      <c r="H712" s="19" t="e">
        <f t="shared" si="47"/>
        <v>#DIV/0!</v>
      </c>
      <c r="I712" s="19" t="e">
        <f t="shared" si="48"/>
        <v>#DIV/0!</v>
      </c>
    </row>
    <row r="713" spans="2:9" x14ac:dyDescent="0.25">
      <c r="B713" s="7"/>
      <c r="C713" s="10"/>
      <c r="D713" s="10"/>
      <c r="E713" s="14">
        <f>Tabel13[[#This Row],[(DD-MM-JJJJ) DATUM]]-B712</f>
        <v>0</v>
      </c>
      <c r="F713" s="14">
        <f t="shared" si="45"/>
        <v>0</v>
      </c>
      <c r="G713" s="14">
        <f t="shared" si="46"/>
        <v>0</v>
      </c>
      <c r="H713" s="19" t="e">
        <f t="shared" si="47"/>
        <v>#DIV/0!</v>
      </c>
      <c r="I713" s="19" t="e">
        <f t="shared" si="48"/>
        <v>#DIV/0!</v>
      </c>
    </row>
    <row r="714" spans="2:9" x14ac:dyDescent="0.25">
      <c r="B714" s="7"/>
      <c r="C714" s="10"/>
      <c r="D714" s="10"/>
      <c r="E714" s="14">
        <f>Tabel13[[#This Row],[(DD-MM-JJJJ) DATUM]]-B713</f>
        <v>0</v>
      </c>
      <c r="F714" s="14">
        <f t="shared" si="45"/>
        <v>0</v>
      </c>
      <c r="G714" s="14">
        <f t="shared" si="46"/>
        <v>0</v>
      </c>
      <c r="H714" s="19" t="e">
        <f t="shared" si="47"/>
        <v>#DIV/0!</v>
      </c>
      <c r="I714" s="19" t="e">
        <f t="shared" si="48"/>
        <v>#DIV/0!</v>
      </c>
    </row>
    <row r="715" spans="2:9" x14ac:dyDescent="0.25">
      <c r="B715" s="7"/>
      <c r="C715" s="10"/>
      <c r="D715" s="10"/>
      <c r="E715" s="14">
        <f>Tabel13[[#This Row],[(DD-MM-JJJJ) DATUM]]-B714</f>
        <v>0</v>
      </c>
      <c r="F715" s="14">
        <f t="shared" si="45"/>
        <v>0</v>
      </c>
      <c r="G715" s="14">
        <f t="shared" si="46"/>
        <v>0</v>
      </c>
      <c r="H715" s="19" t="e">
        <f t="shared" si="47"/>
        <v>#DIV/0!</v>
      </c>
      <c r="I715" s="19" t="e">
        <f t="shared" si="48"/>
        <v>#DIV/0!</v>
      </c>
    </row>
    <row r="716" spans="2:9" x14ac:dyDescent="0.25">
      <c r="B716" s="7"/>
      <c r="C716" s="10"/>
      <c r="D716" s="10"/>
      <c r="E716" s="14">
        <f>Tabel13[[#This Row],[(DD-MM-JJJJ) DATUM]]-B715</f>
        <v>0</v>
      </c>
      <c r="F716" s="14">
        <f t="shared" si="45"/>
        <v>0</v>
      </c>
      <c r="G716" s="14">
        <f t="shared" si="46"/>
        <v>0</v>
      </c>
      <c r="H716" s="19" t="e">
        <f t="shared" si="47"/>
        <v>#DIV/0!</v>
      </c>
      <c r="I716" s="19" t="e">
        <f t="shared" si="48"/>
        <v>#DIV/0!</v>
      </c>
    </row>
    <row r="717" spans="2:9" x14ac:dyDescent="0.25">
      <c r="B717" s="7"/>
      <c r="C717" s="10"/>
      <c r="D717" s="10"/>
      <c r="E717" s="14">
        <f>Tabel13[[#This Row],[(DD-MM-JJJJ) DATUM]]-B716</f>
        <v>0</v>
      </c>
      <c r="F717" s="14">
        <f t="shared" si="45"/>
        <v>0</v>
      </c>
      <c r="G717" s="14">
        <f t="shared" si="46"/>
        <v>0</v>
      </c>
      <c r="H717" s="19" t="e">
        <f t="shared" si="47"/>
        <v>#DIV/0!</v>
      </c>
      <c r="I717" s="19" t="e">
        <f t="shared" si="48"/>
        <v>#DIV/0!</v>
      </c>
    </row>
    <row r="718" spans="2:9" x14ac:dyDescent="0.25">
      <c r="B718" s="7"/>
      <c r="C718" s="10"/>
      <c r="D718" s="10"/>
      <c r="E718" s="14">
        <f>Tabel13[[#This Row],[(DD-MM-JJJJ) DATUM]]-B717</f>
        <v>0</v>
      </c>
      <c r="F718" s="14">
        <f t="shared" si="45"/>
        <v>0</v>
      </c>
      <c r="G718" s="14">
        <f t="shared" si="46"/>
        <v>0</v>
      </c>
      <c r="H718" s="19" t="e">
        <f t="shared" si="47"/>
        <v>#DIV/0!</v>
      </c>
      <c r="I718" s="19" t="e">
        <f t="shared" si="48"/>
        <v>#DIV/0!</v>
      </c>
    </row>
    <row r="719" spans="2:9" x14ac:dyDescent="0.25">
      <c r="B719" s="7"/>
      <c r="C719" s="10"/>
      <c r="D719" s="10"/>
      <c r="E719" s="14">
        <f>Tabel13[[#This Row],[(DD-MM-JJJJ) DATUM]]-B718</f>
        <v>0</v>
      </c>
      <c r="F719" s="14">
        <f t="shared" si="45"/>
        <v>0</v>
      </c>
      <c r="G719" s="14">
        <f t="shared" si="46"/>
        <v>0</v>
      </c>
      <c r="H719" s="19" t="e">
        <f t="shared" si="47"/>
        <v>#DIV/0!</v>
      </c>
      <c r="I719" s="19" t="e">
        <f t="shared" si="48"/>
        <v>#DIV/0!</v>
      </c>
    </row>
    <row r="720" spans="2:9" x14ac:dyDescent="0.25">
      <c r="B720" s="7"/>
      <c r="C720" s="10"/>
      <c r="D720" s="10"/>
      <c r="E720" s="14">
        <f>Tabel13[[#This Row],[(DD-MM-JJJJ) DATUM]]-B719</f>
        <v>0</v>
      </c>
      <c r="F720" s="14">
        <f t="shared" ref="F720:F783" si="49">C720-C719</f>
        <v>0</v>
      </c>
      <c r="G720" s="14">
        <f t="shared" ref="G720:G783" si="50">D720-D719</f>
        <v>0</v>
      </c>
      <c r="H720" s="19" t="e">
        <f t="shared" ref="H720:H783" si="51">F720/E720</f>
        <v>#DIV/0!</v>
      </c>
      <c r="I720" s="19" t="e">
        <f t="shared" ref="I720:I783" si="52">G720/E720</f>
        <v>#DIV/0!</v>
      </c>
    </row>
    <row r="721" spans="2:9" x14ac:dyDescent="0.25">
      <c r="B721" s="7"/>
      <c r="C721" s="10"/>
      <c r="D721" s="10"/>
      <c r="E721" s="14">
        <f>Tabel13[[#This Row],[(DD-MM-JJJJ) DATUM]]-B720</f>
        <v>0</v>
      </c>
      <c r="F721" s="14">
        <f t="shared" si="49"/>
        <v>0</v>
      </c>
      <c r="G721" s="14">
        <f t="shared" si="50"/>
        <v>0</v>
      </c>
      <c r="H721" s="19" t="e">
        <f t="shared" si="51"/>
        <v>#DIV/0!</v>
      </c>
      <c r="I721" s="19" t="e">
        <f t="shared" si="52"/>
        <v>#DIV/0!</v>
      </c>
    </row>
    <row r="722" spans="2:9" x14ac:dyDescent="0.25">
      <c r="B722" s="7"/>
      <c r="C722" s="10"/>
      <c r="D722" s="10"/>
      <c r="E722" s="14">
        <f>Tabel13[[#This Row],[(DD-MM-JJJJ) DATUM]]-B721</f>
        <v>0</v>
      </c>
      <c r="F722" s="14">
        <f t="shared" si="49"/>
        <v>0</v>
      </c>
      <c r="G722" s="14">
        <f t="shared" si="50"/>
        <v>0</v>
      </c>
      <c r="H722" s="19" t="e">
        <f t="shared" si="51"/>
        <v>#DIV/0!</v>
      </c>
      <c r="I722" s="19" t="e">
        <f t="shared" si="52"/>
        <v>#DIV/0!</v>
      </c>
    </row>
    <row r="723" spans="2:9" x14ac:dyDescent="0.25">
      <c r="B723" s="7"/>
      <c r="C723" s="10"/>
      <c r="D723" s="10"/>
      <c r="E723" s="14">
        <f>Tabel13[[#This Row],[(DD-MM-JJJJ) DATUM]]-B722</f>
        <v>0</v>
      </c>
      <c r="F723" s="14">
        <f t="shared" si="49"/>
        <v>0</v>
      </c>
      <c r="G723" s="14">
        <f t="shared" si="50"/>
        <v>0</v>
      </c>
      <c r="H723" s="19" t="e">
        <f t="shared" si="51"/>
        <v>#DIV/0!</v>
      </c>
      <c r="I723" s="19" t="e">
        <f t="shared" si="52"/>
        <v>#DIV/0!</v>
      </c>
    </row>
    <row r="724" spans="2:9" x14ac:dyDescent="0.25">
      <c r="B724" s="7"/>
      <c r="C724" s="10"/>
      <c r="D724" s="10"/>
      <c r="E724" s="14">
        <f>Tabel13[[#This Row],[(DD-MM-JJJJ) DATUM]]-B723</f>
        <v>0</v>
      </c>
      <c r="F724" s="14">
        <f t="shared" si="49"/>
        <v>0</v>
      </c>
      <c r="G724" s="14">
        <f t="shared" si="50"/>
        <v>0</v>
      </c>
      <c r="H724" s="19" t="e">
        <f t="shared" si="51"/>
        <v>#DIV/0!</v>
      </c>
      <c r="I724" s="19" t="e">
        <f t="shared" si="52"/>
        <v>#DIV/0!</v>
      </c>
    </row>
    <row r="725" spans="2:9" x14ac:dyDescent="0.25">
      <c r="B725" s="7"/>
      <c r="C725" s="10"/>
      <c r="D725" s="10"/>
      <c r="E725" s="14">
        <f>Tabel13[[#This Row],[(DD-MM-JJJJ) DATUM]]-B724</f>
        <v>0</v>
      </c>
      <c r="F725" s="14">
        <f t="shared" si="49"/>
        <v>0</v>
      </c>
      <c r="G725" s="14">
        <f t="shared" si="50"/>
        <v>0</v>
      </c>
      <c r="H725" s="19" t="e">
        <f t="shared" si="51"/>
        <v>#DIV/0!</v>
      </c>
      <c r="I725" s="19" t="e">
        <f t="shared" si="52"/>
        <v>#DIV/0!</v>
      </c>
    </row>
    <row r="726" spans="2:9" x14ac:dyDescent="0.25">
      <c r="B726" s="7"/>
      <c r="C726" s="10"/>
      <c r="D726" s="10"/>
      <c r="E726" s="14">
        <f>Tabel13[[#This Row],[(DD-MM-JJJJ) DATUM]]-B725</f>
        <v>0</v>
      </c>
      <c r="F726" s="14">
        <f t="shared" si="49"/>
        <v>0</v>
      </c>
      <c r="G726" s="14">
        <f t="shared" si="50"/>
        <v>0</v>
      </c>
      <c r="H726" s="19" t="e">
        <f t="shared" si="51"/>
        <v>#DIV/0!</v>
      </c>
      <c r="I726" s="19" t="e">
        <f t="shared" si="52"/>
        <v>#DIV/0!</v>
      </c>
    </row>
    <row r="727" spans="2:9" x14ac:dyDescent="0.25">
      <c r="B727" s="7"/>
      <c r="C727" s="10"/>
      <c r="D727" s="10"/>
      <c r="E727" s="14">
        <f>Tabel13[[#This Row],[(DD-MM-JJJJ) DATUM]]-B726</f>
        <v>0</v>
      </c>
      <c r="F727" s="14">
        <f t="shared" si="49"/>
        <v>0</v>
      </c>
      <c r="G727" s="14">
        <f t="shared" si="50"/>
        <v>0</v>
      </c>
      <c r="H727" s="19" t="e">
        <f t="shared" si="51"/>
        <v>#DIV/0!</v>
      </c>
      <c r="I727" s="19" t="e">
        <f t="shared" si="52"/>
        <v>#DIV/0!</v>
      </c>
    </row>
    <row r="728" spans="2:9" x14ac:dyDescent="0.25">
      <c r="B728" s="7"/>
      <c r="C728" s="10"/>
      <c r="D728" s="10"/>
      <c r="E728" s="14">
        <f>Tabel13[[#This Row],[(DD-MM-JJJJ) DATUM]]-B727</f>
        <v>0</v>
      </c>
      <c r="F728" s="14">
        <f t="shared" si="49"/>
        <v>0</v>
      </c>
      <c r="G728" s="14">
        <f t="shared" si="50"/>
        <v>0</v>
      </c>
      <c r="H728" s="19" t="e">
        <f t="shared" si="51"/>
        <v>#DIV/0!</v>
      </c>
      <c r="I728" s="19" t="e">
        <f t="shared" si="52"/>
        <v>#DIV/0!</v>
      </c>
    </row>
    <row r="729" spans="2:9" x14ac:dyDescent="0.25">
      <c r="B729" s="7"/>
      <c r="C729" s="10"/>
      <c r="D729" s="10"/>
      <c r="E729" s="14">
        <f>Tabel13[[#This Row],[(DD-MM-JJJJ) DATUM]]-B728</f>
        <v>0</v>
      </c>
      <c r="F729" s="14">
        <f t="shared" si="49"/>
        <v>0</v>
      </c>
      <c r="G729" s="14">
        <f t="shared" si="50"/>
        <v>0</v>
      </c>
      <c r="H729" s="19" t="e">
        <f t="shared" si="51"/>
        <v>#DIV/0!</v>
      </c>
      <c r="I729" s="19" t="e">
        <f t="shared" si="52"/>
        <v>#DIV/0!</v>
      </c>
    </row>
    <row r="730" spans="2:9" x14ac:dyDescent="0.25">
      <c r="B730" s="7"/>
      <c r="C730" s="10"/>
      <c r="D730" s="10"/>
      <c r="E730" s="14">
        <f>Tabel13[[#This Row],[(DD-MM-JJJJ) DATUM]]-B729</f>
        <v>0</v>
      </c>
      <c r="F730" s="14">
        <f t="shared" si="49"/>
        <v>0</v>
      </c>
      <c r="G730" s="14">
        <f t="shared" si="50"/>
        <v>0</v>
      </c>
      <c r="H730" s="19" t="e">
        <f t="shared" si="51"/>
        <v>#DIV/0!</v>
      </c>
      <c r="I730" s="19" t="e">
        <f t="shared" si="52"/>
        <v>#DIV/0!</v>
      </c>
    </row>
    <row r="731" spans="2:9" x14ac:dyDescent="0.25">
      <c r="B731" s="7"/>
      <c r="C731" s="10"/>
      <c r="D731" s="10"/>
      <c r="E731" s="14">
        <f>Tabel13[[#This Row],[(DD-MM-JJJJ) DATUM]]-B730</f>
        <v>0</v>
      </c>
      <c r="F731" s="14">
        <f t="shared" si="49"/>
        <v>0</v>
      </c>
      <c r="G731" s="14">
        <f t="shared" si="50"/>
        <v>0</v>
      </c>
      <c r="H731" s="19" t="e">
        <f t="shared" si="51"/>
        <v>#DIV/0!</v>
      </c>
      <c r="I731" s="19" t="e">
        <f t="shared" si="52"/>
        <v>#DIV/0!</v>
      </c>
    </row>
    <row r="732" spans="2:9" x14ac:dyDescent="0.25">
      <c r="B732" s="7"/>
      <c r="C732" s="10"/>
      <c r="D732" s="10"/>
      <c r="E732" s="14">
        <f>Tabel13[[#This Row],[(DD-MM-JJJJ) DATUM]]-B731</f>
        <v>0</v>
      </c>
      <c r="F732" s="14">
        <f t="shared" si="49"/>
        <v>0</v>
      </c>
      <c r="G732" s="14">
        <f t="shared" si="50"/>
        <v>0</v>
      </c>
      <c r="H732" s="19" t="e">
        <f t="shared" si="51"/>
        <v>#DIV/0!</v>
      </c>
      <c r="I732" s="19" t="e">
        <f t="shared" si="52"/>
        <v>#DIV/0!</v>
      </c>
    </row>
    <row r="733" spans="2:9" x14ac:dyDescent="0.25">
      <c r="B733" s="7"/>
      <c r="C733" s="10"/>
      <c r="D733" s="10"/>
      <c r="E733" s="14">
        <f>Tabel13[[#This Row],[(DD-MM-JJJJ) DATUM]]-B732</f>
        <v>0</v>
      </c>
      <c r="F733" s="14">
        <f t="shared" si="49"/>
        <v>0</v>
      </c>
      <c r="G733" s="14">
        <f t="shared" si="50"/>
        <v>0</v>
      </c>
      <c r="H733" s="19" t="e">
        <f t="shared" si="51"/>
        <v>#DIV/0!</v>
      </c>
      <c r="I733" s="19" t="e">
        <f t="shared" si="52"/>
        <v>#DIV/0!</v>
      </c>
    </row>
    <row r="734" spans="2:9" x14ac:dyDescent="0.25">
      <c r="B734" s="7"/>
      <c r="C734" s="10"/>
      <c r="D734" s="10"/>
      <c r="E734" s="14">
        <f>Tabel13[[#This Row],[(DD-MM-JJJJ) DATUM]]-B733</f>
        <v>0</v>
      </c>
      <c r="F734" s="14">
        <f t="shared" si="49"/>
        <v>0</v>
      </c>
      <c r="G734" s="14">
        <f t="shared" si="50"/>
        <v>0</v>
      </c>
      <c r="H734" s="19" t="e">
        <f t="shared" si="51"/>
        <v>#DIV/0!</v>
      </c>
      <c r="I734" s="19" t="e">
        <f t="shared" si="52"/>
        <v>#DIV/0!</v>
      </c>
    </row>
    <row r="735" spans="2:9" x14ac:dyDescent="0.25">
      <c r="B735" s="7"/>
      <c r="C735" s="10"/>
      <c r="D735" s="10"/>
      <c r="E735" s="14">
        <f>Tabel13[[#This Row],[(DD-MM-JJJJ) DATUM]]-B734</f>
        <v>0</v>
      </c>
      <c r="F735" s="14">
        <f t="shared" si="49"/>
        <v>0</v>
      </c>
      <c r="G735" s="14">
        <f t="shared" si="50"/>
        <v>0</v>
      </c>
      <c r="H735" s="19" t="e">
        <f t="shared" si="51"/>
        <v>#DIV/0!</v>
      </c>
      <c r="I735" s="19" t="e">
        <f t="shared" si="52"/>
        <v>#DIV/0!</v>
      </c>
    </row>
    <row r="736" spans="2:9" x14ac:dyDescent="0.25">
      <c r="B736" s="7"/>
      <c r="C736" s="10"/>
      <c r="D736" s="10"/>
      <c r="E736" s="14">
        <f>Tabel13[[#This Row],[(DD-MM-JJJJ) DATUM]]-B735</f>
        <v>0</v>
      </c>
      <c r="F736" s="14">
        <f t="shared" si="49"/>
        <v>0</v>
      </c>
      <c r="G736" s="14">
        <f t="shared" si="50"/>
        <v>0</v>
      </c>
      <c r="H736" s="19" t="e">
        <f t="shared" si="51"/>
        <v>#DIV/0!</v>
      </c>
      <c r="I736" s="19" t="e">
        <f t="shared" si="52"/>
        <v>#DIV/0!</v>
      </c>
    </row>
    <row r="737" spans="2:9" x14ac:dyDescent="0.25">
      <c r="B737" s="7"/>
      <c r="C737" s="10"/>
      <c r="D737" s="10"/>
      <c r="E737" s="14">
        <f>Tabel13[[#This Row],[(DD-MM-JJJJ) DATUM]]-B736</f>
        <v>0</v>
      </c>
      <c r="F737" s="14">
        <f t="shared" si="49"/>
        <v>0</v>
      </c>
      <c r="G737" s="14">
        <f t="shared" si="50"/>
        <v>0</v>
      </c>
      <c r="H737" s="19" t="e">
        <f t="shared" si="51"/>
        <v>#DIV/0!</v>
      </c>
      <c r="I737" s="19" t="e">
        <f t="shared" si="52"/>
        <v>#DIV/0!</v>
      </c>
    </row>
    <row r="738" spans="2:9" x14ac:dyDescent="0.25">
      <c r="B738" s="7"/>
      <c r="C738" s="10"/>
      <c r="D738" s="10"/>
      <c r="E738" s="14">
        <f>Tabel13[[#This Row],[(DD-MM-JJJJ) DATUM]]-B737</f>
        <v>0</v>
      </c>
      <c r="F738" s="14">
        <f t="shared" si="49"/>
        <v>0</v>
      </c>
      <c r="G738" s="14">
        <f t="shared" si="50"/>
        <v>0</v>
      </c>
      <c r="H738" s="19" t="e">
        <f t="shared" si="51"/>
        <v>#DIV/0!</v>
      </c>
      <c r="I738" s="19" t="e">
        <f t="shared" si="52"/>
        <v>#DIV/0!</v>
      </c>
    </row>
    <row r="739" spans="2:9" x14ac:dyDescent="0.25">
      <c r="B739" s="7"/>
      <c r="C739" s="10"/>
      <c r="D739" s="10"/>
      <c r="E739" s="14">
        <f>Tabel13[[#This Row],[(DD-MM-JJJJ) DATUM]]-B738</f>
        <v>0</v>
      </c>
      <c r="F739" s="14">
        <f t="shared" si="49"/>
        <v>0</v>
      </c>
      <c r="G739" s="14">
        <f t="shared" si="50"/>
        <v>0</v>
      </c>
      <c r="H739" s="19" t="e">
        <f t="shared" si="51"/>
        <v>#DIV/0!</v>
      </c>
      <c r="I739" s="19" t="e">
        <f t="shared" si="52"/>
        <v>#DIV/0!</v>
      </c>
    </row>
    <row r="740" spans="2:9" x14ac:dyDescent="0.25">
      <c r="B740" s="7"/>
      <c r="C740" s="10"/>
      <c r="D740" s="10"/>
      <c r="E740" s="14">
        <f>Tabel13[[#This Row],[(DD-MM-JJJJ) DATUM]]-B739</f>
        <v>0</v>
      </c>
      <c r="F740" s="14">
        <f t="shared" si="49"/>
        <v>0</v>
      </c>
      <c r="G740" s="14">
        <f t="shared" si="50"/>
        <v>0</v>
      </c>
      <c r="H740" s="19" t="e">
        <f t="shared" si="51"/>
        <v>#DIV/0!</v>
      </c>
      <c r="I740" s="19" t="e">
        <f t="shared" si="52"/>
        <v>#DIV/0!</v>
      </c>
    </row>
    <row r="741" spans="2:9" x14ac:dyDescent="0.25">
      <c r="B741" s="7"/>
      <c r="C741" s="10"/>
      <c r="D741" s="10"/>
      <c r="E741" s="14">
        <f>Tabel13[[#This Row],[(DD-MM-JJJJ) DATUM]]-B740</f>
        <v>0</v>
      </c>
      <c r="F741" s="14">
        <f t="shared" si="49"/>
        <v>0</v>
      </c>
      <c r="G741" s="14">
        <f t="shared" si="50"/>
        <v>0</v>
      </c>
      <c r="H741" s="19" t="e">
        <f t="shared" si="51"/>
        <v>#DIV/0!</v>
      </c>
      <c r="I741" s="19" t="e">
        <f t="shared" si="52"/>
        <v>#DIV/0!</v>
      </c>
    </row>
    <row r="742" spans="2:9" x14ac:dyDescent="0.25">
      <c r="B742" s="7"/>
      <c r="C742" s="10"/>
      <c r="D742" s="10"/>
      <c r="E742" s="14">
        <f>Tabel13[[#This Row],[(DD-MM-JJJJ) DATUM]]-B741</f>
        <v>0</v>
      </c>
      <c r="F742" s="14">
        <f t="shared" si="49"/>
        <v>0</v>
      </c>
      <c r="G742" s="14">
        <f t="shared" si="50"/>
        <v>0</v>
      </c>
      <c r="H742" s="19" t="e">
        <f t="shared" si="51"/>
        <v>#DIV/0!</v>
      </c>
      <c r="I742" s="19" t="e">
        <f t="shared" si="52"/>
        <v>#DIV/0!</v>
      </c>
    </row>
    <row r="743" spans="2:9" x14ac:dyDescent="0.25">
      <c r="B743" s="7"/>
      <c r="C743" s="10"/>
      <c r="D743" s="10"/>
      <c r="E743" s="14">
        <f>Tabel13[[#This Row],[(DD-MM-JJJJ) DATUM]]-B742</f>
        <v>0</v>
      </c>
      <c r="F743" s="14">
        <f t="shared" si="49"/>
        <v>0</v>
      </c>
      <c r="G743" s="14">
        <f t="shared" si="50"/>
        <v>0</v>
      </c>
      <c r="H743" s="19" t="e">
        <f t="shared" si="51"/>
        <v>#DIV/0!</v>
      </c>
      <c r="I743" s="19" t="e">
        <f t="shared" si="52"/>
        <v>#DIV/0!</v>
      </c>
    </row>
    <row r="744" spans="2:9" x14ac:dyDescent="0.25">
      <c r="B744" s="7"/>
      <c r="C744" s="10"/>
      <c r="D744" s="10"/>
      <c r="E744" s="14">
        <f>Tabel13[[#This Row],[(DD-MM-JJJJ) DATUM]]-B743</f>
        <v>0</v>
      </c>
      <c r="F744" s="14">
        <f t="shared" si="49"/>
        <v>0</v>
      </c>
      <c r="G744" s="14">
        <f t="shared" si="50"/>
        <v>0</v>
      </c>
      <c r="H744" s="19" t="e">
        <f t="shared" si="51"/>
        <v>#DIV/0!</v>
      </c>
      <c r="I744" s="19" t="e">
        <f t="shared" si="52"/>
        <v>#DIV/0!</v>
      </c>
    </row>
    <row r="745" spans="2:9" x14ac:dyDescent="0.25">
      <c r="B745" s="7"/>
      <c r="C745" s="10"/>
      <c r="D745" s="10"/>
      <c r="E745" s="14">
        <f>Tabel13[[#This Row],[(DD-MM-JJJJ) DATUM]]-B744</f>
        <v>0</v>
      </c>
      <c r="F745" s="14">
        <f t="shared" si="49"/>
        <v>0</v>
      </c>
      <c r="G745" s="14">
        <f t="shared" si="50"/>
        <v>0</v>
      </c>
      <c r="H745" s="19" t="e">
        <f t="shared" si="51"/>
        <v>#DIV/0!</v>
      </c>
      <c r="I745" s="19" t="e">
        <f t="shared" si="52"/>
        <v>#DIV/0!</v>
      </c>
    </row>
    <row r="746" spans="2:9" x14ac:dyDescent="0.25">
      <c r="B746" s="7"/>
      <c r="C746" s="10"/>
      <c r="D746" s="10"/>
      <c r="E746" s="14">
        <f>Tabel13[[#This Row],[(DD-MM-JJJJ) DATUM]]-B745</f>
        <v>0</v>
      </c>
      <c r="F746" s="14">
        <f t="shared" si="49"/>
        <v>0</v>
      </c>
      <c r="G746" s="14">
        <f t="shared" si="50"/>
        <v>0</v>
      </c>
      <c r="H746" s="19" t="e">
        <f t="shared" si="51"/>
        <v>#DIV/0!</v>
      </c>
      <c r="I746" s="19" t="e">
        <f t="shared" si="52"/>
        <v>#DIV/0!</v>
      </c>
    </row>
    <row r="747" spans="2:9" x14ac:dyDescent="0.25">
      <c r="B747" s="7"/>
      <c r="C747" s="10"/>
      <c r="D747" s="10"/>
      <c r="E747" s="14">
        <f>Tabel13[[#This Row],[(DD-MM-JJJJ) DATUM]]-B746</f>
        <v>0</v>
      </c>
      <c r="F747" s="14">
        <f t="shared" si="49"/>
        <v>0</v>
      </c>
      <c r="G747" s="14">
        <f t="shared" si="50"/>
        <v>0</v>
      </c>
      <c r="H747" s="19" t="e">
        <f t="shared" si="51"/>
        <v>#DIV/0!</v>
      </c>
      <c r="I747" s="19" t="e">
        <f t="shared" si="52"/>
        <v>#DIV/0!</v>
      </c>
    </row>
    <row r="748" spans="2:9" x14ac:dyDescent="0.25">
      <c r="B748" s="7"/>
      <c r="C748" s="10"/>
      <c r="D748" s="10"/>
      <c r="E748" s="14">
        <f>Tabel13[[#This Row],[(DD-MM-JJJJ) DATUM]]-B747</f>
        <v>0</v>
      </c>
      <c r="F748" s="14">
        <f t="shared" si="49"/>
        <v>0</v>
      </c>
      <c r="G748" s="14">
        <f t="shared" si="50"/>
        <v>0</v>
      </c>
      <c r="H748" s="19" t="e">
        <f t="shared" si="51"/>
        <v>#DIV/0!</v>
      </c>
      <c r="I748" s="19" t="e">
        <f t="shared" si="52"/>
        <v>#DIV/0!</v>
      </c>
    </row>
    <row r="749" spans="2:9" x14ac:dyDescent="0.25">
      <c r="B749" s="7"/>
      <c r="C749" s="10"/>
      <c r="D749" s="10"/>
      <c r="E749" s="14">
        <f>Tabel13[[#This Row],[(DD-MM-JJJJ) DATUM]]-B748</f>
        <v>0</v>
      </c>
      <c r="F749" s="14">
        <f t="shared" si="49"/>
        <v>0</v>
      </c>
      <c r="G749" s="14">
        <f t="shared" si="50"/>
        <v>0</v>
      </c>
      <c r="H749" s="19" t="e">
        <f t="shared" si="51"/>
        <v>#DIV/0!</v>
      </c>
      <c r="I749" s="19" t="e">
        <f t="shared" si="52"/>
        <v>#DIV/0!</v>
      </c>
    </row>
    <row r="750" spans="2:9" x14ac:dyDescent="0.25">
      <c r="B750" s="7"/>
      <c r="C750" s="10"/>
      <c r="D750" s="10"/>
      <c r="E750" s="14">
        <f>Tabel13[[#This Row],[(DD-MM-JJJJ) DATUM]]-B749</f>
        <v>0</v>
      </c>
      <c r="F750" s="14">
        <f t="shared" si="49"/>
        <v>0</v>
      </c>
      <c r="G750" s="14">
        <f t="shared" si="50"/>
        <v>0</v>
      </c>
      <c r="H750" s="19" t="e">
        <f t="shared" si="51"/>
        <v>#DIV/0!</v>
      </c>
      <c r="I750" s="19" t="e">
        <f t="shared" si="52"/>
        <v>#DIV/0!</v>
      </c>
    </row>
    <row r="751" spans="2:9" x14ac:dyDescent="0.25">
      <c r="B751" s="7"/>
      <c r="C751" s="10"/>
      <c r="D751" s="10"/>
      <c r="E751" s="14">
        <f>Tabel13[[#This Row],[(DD-MM-JJJJ) DATUM]]-B750</f>
        <v>0</v>
      </c>
      <c r="F751" s="14">
        <f t="shared" si="49"/>
        <v>0</v>
      </c>
      <c r="G751" s="14">
        <f t="shared" si="50"/>
        <v>0</v>
      </c>
      <c r="H751" s="19" t="e">
        <f t="shared" si="51"/>
        <v>#DIV/0!</v>
      </c>
      <c r="I751" s="19" t="e">
        <f t="shared" si="52"/>
        <v>#DIV/0!</v>
      </c>
    </row>
    <row r="752" spans="2:9" x14ac:dyDescent="0.25">
      <c r="B752" s="7"/>
      <c r="C752" s="10"/>
      <c r="D752" s="10"/>
      <c r="E752" s="14">
        <f>Tabel13[[#This Row],[(DD-MM-JJJJ) DATUM]]-B751</f>
        <v>0</v>
      </c>
      <c r="F752" s="14">
        <f t="shared" si="49"/>
        <v>0</v>
      </c>
      <c r="G752" s="14">
        <f t="shared" si="50"/>
        <v>0</v>
      </c>
      <c r="H752" s="19" t="e">
        <f t="shared" si="51"/>
        <v>#DIV/0!</v>
      </c>
      <c r="I752" s="19" t="e">
        <f t="shared" si="52"/>
        <v>#DIV/0!</v>
      </c>
    </row>
    <row r="753" spans="2:9" x14ac:dyDescent="0.25">
      <c r="B753" s="7"/>
      <c r="C753" s="10"/>
      <c r="D753" s="10"/>
      <c r="E753" s="14">
        <f>Tabel13[[#This Row],[(DD-MM-JJJJ) DATUM]]-B752</f>
        <v>0</v>
      </c>
      <c r="F753" s="14">
        <f t="shared" si="49"/>
        <v>0</v>
      </c>
      <c r="G753" s="14">
        <f t="shared" si="50"/>
        <v>0</v>
      </c>
      <c r="H753" s="19" t="e">
        <f t="shared" si="51"/>
        <v>#DIV/0!</v>
      </c>
      <c r="I753" s="19" t="e">
        <f t="shared" si="52"/>
        <v>#DIV/0!</v>
      </c>
    </row>
    <row r="754" spans="2:9" x14ac:dyDescent="0.25">
      <c r="B754" s="7"/>
      <c r="C754" s="10"/>
      <c r="D754" s="10"/>
      <c r="E754" s="14">
        <f>Tabel13[[#This Row],[(DD-MM-JJJJ) DATUM]]-B753</f>
        <v>0</v>
      </c>
      <c r="F754" s="14">
        <f t="shared" si="49"/>
        <v>0</v>
      </c>
      <c r="G754" s="14">
        <f t="shared" si="50"/>
        <v>0</v>
      </c>
      <c r="H754" s="19" t="e">
        <f t="shared" si="51"/>
        <v>#DIV/0!</v>
      </c>
      <c r="I754" s="19" t="e">
        <f t="shared" si="52"/>
        <v>#DIV/0!</v>
      </c>
    </row>
    <row r="755" spans="2:9" x14ac:dyDescent="0.25">
      <c r="B755" s="7"/>
      <c r="C755" s="10"/>
      <c r="D755" s="10"/>
      <c r="E755" s="14">
        <f>Tabel13[[#This Row],[(DD-MM-JJJJ) DATUM]]-B754</f>
        <v>0</v>
      </c>
      <c r="F755" s="14">
        <f t="shared" si="49"/>
        <v>0</v>
      </c>
      <c r="G755" s="14">
        <f t="shared" si="50"/>
        <v>0</v>
      </c>
      <c r="H755" s="19" t="e">
        <f t="shared" si="51"/>
        <v>#DIV/0!</v>
      </c>
      <c r="I755" s="19" t="e">
        <f t="shared" si="52"/>
        <v>#DIV/0!</v>
      </c>
    </row>
    <row r="756" spans="2:9" x14ac:dyDescent="0.25">
      <c r="B756" s="7"/>
      <c r="C756" s="10"/>
      <c r="D756" s="10"/>
      <c r="E756" s="14">
        <f>Tabel13[[#This Row],[(DD-MM-JJJJ) DATUM]]-B755</f>
        <v>0</v>
      </c>
      <c r="F756" s="14">
        <f t="shared" si="49"/>
        <v>0</v>
      </c>
      <c r="G756" s="14">
        <f t="shared" si="50"/>
        <v>0</v>
      </c>
      <c r="H756" s="19" t="e">
        <f t="shared" si="51"/>
        <v>#DIV/0!</v>
      </c>
      <c r="I756" s="19" t="e">
        <f t="shared" si="52"/>
        <v>#DIV/0!</v>
      </c>
    </row>
    <row r="757" spans="2:9" x14ac:dyDescent="0.25">
      <c r="B757" s="7"/>
      <c r="C757" s="10"/>
      <c r="D757" s="10"/>
      <c r="E757" s="14">
        <f>Tabel13[[#This Row],[(DD-MM-JJJJ) DATUM]]-B756</f>
        <v>0</v>
      </c>
      <c r="F757" s="14">
        <f t="shared" si="49"/>
        <v>0</v>
      </c>
      <c r="G757" s="14">
        <f t="shared" si="50"/>
        <v>0</v>
      </c>
      <c r="H757" s="19" t="e">
        <f t="shared" si="51"/>
        <v>#DIV/0!</v>
      </c>
      <c r="I757" s="19" t="e">
        <f t="shared" si="52"/>
        <v>#DIV/0!</v>
      </c>
    </row>
    <row r="758" spans="2:9" x14ac:dyDescent="0.25">
      <c r="B758" s="7"/>
      <c r="C758" s="10"/>
      <c r="D758" s="10"/>
      <c r="E758" s="14">
        <f>Tabel13[[#This Row],[(DD-MM-JJJJ) DATUM]]-B757</f>
        <v>0</v>
      </c>
      <c r="F758" s="14">
        <f t="shared" si="49"/>
        <v>0</v>
      </c>
      <c r="G758" s="14">
        <f t="shared" si="50"/>
        <v>0</v>
      </c>
      <c r="H758" s="19" t="e">
        <f t="shared" si="51"/>
        <v>#DIV/0!</v>
      </c>
      <c r="I758" s="19" t="e">
        <f t="shared" si="52"/>
        <v>#DIV/0!</v>
      </c>
    </row>
    <row r="759" spans="2:9" x14ac:dyDescent="0.25">
      <c r="B759" s="7"/>
      <c r="C759" s="10"/>
      <c r="D759" s="10"/>
      <c r="E759" s="14">
        <f>Tabel13[[#This Row],[(DD-MM-JJJJ) DATUM]]-B758</f>
        <v>0</v>
      </c>
      <c r="F759" s="14">
        <f t="shared" si="49"/>
        <v>0</v>
      </c>
      <c r="G759" s="14">
        <f t="shared" si="50"/>
        <v>0</v>
      </c>
      <c r="H759" s="19" t="e">
        <f t="shared" si="51"/>
        <v>#DIV/0!</v>
      </c>
      <c r="I759" s="19" t="e">
        <f t="shared" si="52"/>
        <v>#DIV/0!</v>
      </c>
    </row>
    <row r="760" spans="2:9" x14ac:dyDescent="0.25">
      <c r="B760" s="7"/>
      <c r="C760" s="10"/>
      <c r="D760" s="10"/>
      <c r="E760" s="14">
        <f>Tabel13[[#This Row],[(DD-MM-JJJJ) DATUM]]-B759</f>
        <v>0</v>
      </c>
      <c r="F760" s="14">
        <f t="shared" si="49"/>
        <v>0</v>
      </c>
      <c r="G760" s="14">
        <f t="shared" si="50"/>
        <v>0</v>
      </c>
      <c r="H760" s="19" t="e">
        <f t="shared" si="51"/>
        <v>#DIV/0!</v>
      </c>
      <c r="I760" s="19" t="e">
        <f t="shared" si="52"/>
        <v>#DIV/0!</v>
      </c>
    </row>
    <row r="761" spans="2:9" x14ac:dyDescent="0.25">
      <c r="B761" s="7"/>
      <c r="C761" s="10"/>
      <c r="D761" s="10"/>
      <c r="E761" s="14">
        <f>Tabel13[[#This Row],[(DD-MM-JJJJ) DATUM]]-B760</f>
        <v>0</v>
      </c>
      <c r="F761" s="14">
        <f t="shared" si="49"/>
        <v>0</v>
      </c>
      <c r="G761" s="14">
        <f t="shared" si="50"/>
        <v>0</v>
      </c>
      <c r="H761" s="19" t="e">
        <f t="shared" si="51"/>
        <v>#DIV/0!</v>
      </c>
      <c r="I761" s="19" t="e">
        <f t="shared" si="52"/>
        <v>#DIV/0!</v>
      </c>
    </row>
    <row r="762" spans="2:9" x14ac:dyDescent="0.25">
      <c r="B762" s="7"/>
      <c r="C762" s="10"/>
      <c r="D762" s="10"/>
      <c r="E762" s="14">
        <f>Tabel13[[#This Row],[(DD-MM-JJJJ) DATUM]]-B761</f>
        <v>0</v>
      </c>
      <c r="F762" s="14">
        <f t="shared" si="49"/>
        <v>0</v>
      </c>
      <c r="G762" s="14">
        <f t="shared" si="50"/>
        <v>0</v>
      </c>
      <c r="H762" s="19" t="e">
        <f t="shared" si="51"/>
        <v>#DIV/0!</v>
      </c>
      <c r="I762" s="19" t="e">
        <f t="shared" si="52"/>
        <v>#DIV/0!</v>
      </c>
    </row>
    <row r="763" spans="2:9" x14ac:dyDescent="0.25">
      <c r="B763" s="7"/>
      <c r="C763" s="10"/>
      <c r="D763" s="10"/>
      <c r="E763" s="14">
        <f>Tabel13[[#This Row],[(DD-MM-JJJJ) DATUM]]-B762</f>
        <v>0</v>
      </c>
      <c r="F763" s="14">
        <f t="shared" si="49"/>
        <v>0</v>
      </c>
      <c r="G763" s="14">
        <f t="shared" si="50"/>
        <v>0</v>
      </c>
      <c r="H763" s="19" t="e">
        <f t="shared" si="51"/>
        <v>#DIV/0!</v>
      </c>
      <c r="I763" s="19" t="e">
        <f t="shared" si="52"/>
        <v>#DIV/0!</v>
      </c>
    </row>
    <row r="764" spans="2:9" x14ac:dyDescent="0.25">
      <c r="B764" s="7"/>
      <c r="C764" s="10"/>
      <c r="D764" s="10"/>
      <c r="E764" s="14">
        <f>Tabel13[[#This Row],[(DD-MM-JJJJ) DATUM]]-B763</f>
        <v>0</v>
      </c>
      <c r="F764" s="14">
        <f t="shared" si="49"/>
        <v>0</v>
      </c>
      <c r="G764" s="14">
        <f t="shared" si="50"/>
        <v>0</v>
      </c>
      <c r="H764" s="19" t="e">
        <f t="shared" si="51"/>
        <v>#DIV/0!</v>
      </c>
      <c r="I764" s="19" t="e">
        <f t="shared" si="52"/>
        <v>#DIV/0!</v>
      </c>
    </row>
    <row r="765" spans="2:9" x14ac:dyDescent="0.25">
      <c r="B765" s="7"/>
      <c r="C765" s="10"/>
      <c r="D765" s="10"/>
      <c r="E765" s="14">
        <f>Tabel13[[#This Row],[(DD-MM-JJJJ) DATUM]]-B764</f>
        <v>0</v>
      </c>
      <c r="F765" s="14">
        <f t="shared" si="49"/>
        <v>0</v>
      </c>
      <c r="G765" s="14">
        <f t="shared" si="50"/>
        <v>0</v>
      </c>
      <c r="H765" s="19" t="e">
        <f t="shared" si="51"/>
        <v>#DIV/0!</v>
      </c>
      <c r="I765" s="19" t="e">
        <f t="shared" si="52"/>
        <v>#DIV/0!</v>
      </c>
    </row>
    <row r="766" spans="2:9" x14ac:dyDescent="0.25">
      <c r="B766" s="7"/>
      <c r="C766" s="10"/>
      <c r="D766" s="10"/>
      <c r="E766" s="14">
        <f>Tabel13[[#This Row],[(DD-MM-JJJJ) DATUM]]-B765</f>
        <v>0</v>
      </c>
      <c r="F766" s="14">
        <f t="shared" si="49"/>
        <v>0</v>
      </c>
      <c r="G766" s="14">
        <f t="shared" si="50"/>
        <v>0</v>
      </c>
      <c r="H766" s="19" t="e">
        <f t="shared" si="51"/>
        <v>#DIV/0!</v>
      </c>
      <c r="I766" s="19" t="e">
        <f t="shared" si="52"/>
        <v>#DIV/0!</v>
      </c>
    </row>
    <row r="767" spans="2:9" x14ac:dyDescent="0.25">
      <c r="B767" s="7"/>
      <c r="C767" s="10"/>
      <c r="D767" s="10"/>
      <c r="E767" s="14">
        <f>Tabel13[[#This Row],[(DD-MM-JJJJ) DATUM]]-B766</f>
        <v>0</v>
      </c>
      <c r="F767" s="14">
        <f t="shared" si="49"/>
        <v>0</v>
      </c>
      <c r="G767" s="14">
        <f t="shared" si="50"/>
        <v>0</v>
      </c>
      <c r="H767" s="19" t="e">
        <f t="shared" si="51"/>
        <v>#DIV/0!</v>
      </c>
      <c r="I767" s="19" t="e">
        <f t="shared" si="52"/>
        <v>#DIV/0!</v>
      </c>
    </row>
    <row r="768" spans="2:9" x14ac:dyDescent="0.25">
      <c r="B768" s="7"/>
      <c r="C768" s="10"/>
      <c r="D768" s="10"/>
      <c r="E768" s="14">
        <f>Tabel13[[#This Row],[(DD-MM-JJJJ) DATUM]]-B767</f>
        <v>0</v>
      </c>
      <c r="F768" s="14">
        <f t="shared" si="49"/>
        <v>0</v>
      </c>
      <c r="G768" s="14">
        <f t="shared" si="50"/>
        <v>0</v>
      </c>
      <c r="H768" s="19" t="e">
        <f t="shared" si="51"/>
        <v>#DIV/0!</v>
      </c>
      <c r="I768" s="19" t="e">
        <f t="shared" si="52"/>
        <v>#DIV/0!</v>
      </c>
    </row>
    <row r="769" spans="2:9" x14ac:dyDescent="0.25">
      <c r="B769" s="7"/>
      <c r="C769" s="10"/>
      <c r="D769" s="10"/>
      <c r="E769" s="14">
        <f>Tabel13[[#This Row],[(DD-MM-JJJJ) DATUM]]-B768</f>
        <v>0</v>
      </c>
      <c r="F769" s="14">
        <f t="shared" si="49"/>
        <v>0</v>
      </c>
      <c r="G769" s="14">
        <f t="shared" si="50"/>
        <v>0</v>
      </c>
      <c r="H769" s="19" t="e">
        <f t="shared" si="51"/>
        <v>#DIV/0!</v>
      </c>
      <c r="I769" s="19" t="e">
        <f t="shared" si="52"/>
        <v>#DIV/0!</v>
      </c>
    </row>
    <row r="770" spans="2:9" x14ac:dyDescent="0.25">
      <c r="B770" s="7"/>
      <c r="C770" s="10"/>
      <c r="D770" s="10"/>
      <c r="E770" s="14">
        <f>Tabel13[[#This Row],[(DD-MM-JJJJ) DATUM]]-B769</f>
        <v>0</v>
      </c>
      <c r="F770" s="14">
        <f t="shared" si="49"/>
        <v>0</v>
      </c>
      <c r="G770" s="14">
        <f t="shared" si="50"/>
        <v>0</v>
      </c>
      <c r="H770" s="19" t="e">
        <f t="shared" si="51"/>
        <v>#DIV/0!</v>
      </c>
      <c r="I770" s="19" t="e">
        <f t="shared" si="52"/>
        <v>#DIV/0!</v>
      </c>
    </row>
    <row r="771" spans="2:9" x14ac:dyDescent="0.25">
      <c r="B771" s="7"/>
      <c r="C771" s="10"/>
      <c r="D771" s="10"/>
      <c r="E771" s="14">
        <f>Tabel13[[#This Row],[(DD-MM-JJJJ) DATUM]]-B770</f>
        <v>0</v>
      </c>
      <c r="F771" s="14">
        <f t="shared" si="49"/>
        <v>0</v>
      </c>
      <c r="G771" s="14">
        <f t="shared" si="50"/>
        <v>0</v>
      </c>
      <c r="H771" s="19" t="e">
        <f t="shared" si="51"/>
        <v>#DIV/0!</v>
      </c>
      <c r="I771" s="19" t="e">
        <f t="shared" si="52"/>
        <v>#DIV/0!</v>
      </c>
    </row>
    <row r="772" spans="2:9" x14ac:dyDescent="0.25">
      <c r="B772" s="7"/>
      <c r="C772" s="10"/>
      <c r="D772" s="10"/>
      <c r="E772" s="14">
        <f>Tabel13[[#This Row],[(DD-MM-JJJJ) DATUM]]-B771</f>
        <v>0</v>
      </c>
      <c r="F772" s="14">
        <f t="shared" si="49"/>
        <v>0</v>
      </c>
      <c r="G772" s="14">
        <f t="shared" si="50"/>
        <v>0</v>
      </c>
      <c r="H772" s="19" t="e">
        <f t="shared" si="51"/>
        <v>#DIV/0!</v>
      </c>
      <c r="I772" s="19" t="e">
        <f t="shared" si="52"/>
        <v>#DIV/0!</v>
      </c>
    </row>
    <row r="773" spans="2:9" x14ac:dyDescent="0.25">
      <c r="B773" s="7"/>
      <c r="C773" s="10"/>
      <c r="D773" s="10"/>
      <c r="E773" s="14">
        <f>Tabel13[[#This Row],[(DD-MM-JJJJ) DATUM]]-B772</f>
        <v>0</v>
      </c>
      <c r="F773" s="14">
        <f t="shared" si="49"/>
        <v>0</v>
      </c>
      <c r="G773" s="14">
        <f t="shared" si="50"/>
        <v>0</v>
      </c>
      <c r="H773" s="19" t="e">
        <f t="shared" si="51"/>
        <v>#DIV/0!</v>
      </c>
      <c r="I773" s="19" t="e">
        <f t="shared" si="52"/>
        <v>#DIV/0!</v>
      </c>
    </row>
    <row r="774" spans="2:9" x14ac:dyDescent="0.25">
      <c r="B774" s="7"/>
      <c r="C774" s="10"/>
      <c r="D774" s="10"/>
      <c r="E774" s="14">
        <f>Tabel13[[#This Row],[(DD-MM-JJJJ) DATUM]]-B773</f>
        <v>0</v>
      </c>
      <c r="F774" s="14">
        <f t="shared" si="49"/>
        <v>0</v>
      </c>
      <c r="G774" s="14">
        <f t="shared" si="50"/>
        <v>0</v>
      </c>
      <c r="H774" s="19" t="e">
        <f t="shared" si="51"/>
        <v>#DIV/0!</v>
      </c>
      <c r="I774" s="19" t="e">
        <f t="shared" si="52"/>
        <v>#DIV/0!</v>
      </c>
    </row>
    <row r="775" spans="2:9" x14ac:dyDescent="0.25">
      <c r="B775" s="7"/>
      <c r="C775" s="10"/>
      <c r="D775" s="10"/>
      <c r="E775" s="14">
        <f>Tabel13[[#This Row],[(DD-MM-JJJJ) DATUM]]-B774</f>
        <v>0</v>
      </c>
      <c r="F775" s="14">
        <f t="shared" si="49"/>
        <v>0</v>
      </c>
      <c r="G775" s="14">
        <f t="shared" si="50"/>
        <v>0</v>
      </c>
      <c r="H775" s="19" t="e">
        <f t="shared" si="51"/>
        <v>#DIV/0!</v>
      </c>
      <c r="I775" s="19" t="e">
        <f t="shared" si="52"/>
        <v>#DIV/0!</v>
      </c>
    </row>
    <row r="776" spans="2:9" x14ac:dyDescent="0.25">
      <c r="B776" s="7"/>
      <c r="C776" s="10"/>
      <c r="D776" s="10"/>
      <c r="E776" s="14">
        <f>Tabel13[[#This Row],[(DD-MM-JJJJ) DATUM]]-B775</f>
        <v>0</v>
      </c>
      <c r="F776" s="14">
        <f t="shared" si="49"/>
        <v>0</v>
      </c>
      <c r="G776" s="14">
        <f t="shared" si="50"/>
        <v>0</v>
      </c>
      <c r="H776" s="19" t="e">
        <f t="shared" si="51"/>
        <v>#DIV/0!</v>
      </c>
      <c r="I776" s="19" t="e">
        <f t="shared" si="52"/>
        <v>#DIV/0!</v>
      </c>
    </row>
    <row r="777" spans="2:9" x14ac:dyDescent="0.25">
      <c r="B777" s="7"/>
      <c r="C777" s="10"/>
      <c r="D777" s="10"/>
      <c r="E777" s="14">
        <f>Tabel13[[#This Row],[(DD-MM-JJJJ) DATUM]]-B776</f>
        <v>0</v>
      </c>
      <c r="F777" s="14">
        <f t="shared" si="49"/>
        <v>0</v>
      </c>
      <c r="G777" s="14">
        <f t="shared" si="50"/>
        <v>0</v>
      </c>
      <c r="H777" s="19" t="e">
        <f t="shared" si="51"/>
        <v>#DIV/0!</v>
      </c>
      <c r="I777" s="19" t="e">
        <f t="shared" si="52"/>
        <v>#DIV/0!</v>
      </c>
    </row>
    <row r="778" spans="2:9" x14ac:dyDescent="0.25">
      <c r="B778" s="7"/>
      <c r="C778" s="10"/>
      <c r="D778" s="10"/>
      <c r="E778" s="14">
        <f>Tabel13[[#This Row],[(DD-MM-JJJJ) DATUM]]-B777</f>
        <v>0</v>
      </c>
      <c r="F778" s="14">
        <f t="shared" si="49"/>
        <v>0</v>
      </c>
      <c r="G778" s="14">
        <f t="shared" si="50"/>
        <v>0</v>
      </c>
      <c r="H778" s="19" t="e">
        <f t="shared" si="51"/>
        <v>#DIV/0!</v>
      </c>
      <c r="I778" s="19" t="e">
        <f t="shared" si="52"/>
        <v>#DIV/0!</v>
      </c>
    </row>
    <row r="779" spans="2:9" x14ac:dyDescent="0.25">
      <c r="B779" s="7"/>
      <c r="C779" s="10"/>
      <c r="D779" s="10"/>
      <c r="E779" s="14">
        <f>Tabel13[[#This Row],[(DD-MM-JJJJ) DATUM]]-B778</f>
        <v>0</v>
      </c>
      <c r="F779" s="14">
        <f t="shared" si="49"/>
        <v>0</v>
      </c>
      <c r="G779" s="14">
        <f t="shared" si="50"/>
        <v>0</v>
      </c>
      <c r="H779" s="19" t="e">
        <f t="shared" si="51"/>
        <v>#DIV/0!</v>
      </c>
      <c r="I779" s="19" t="e">
        <f t="shared" si="52"/>
        <v>#DIV/0!</v>
      </c>
    </row>
    <row r="780" spans="2:9" x14ac:dyDescent="0.25">
      <c r="B780" s="7"/>
      <c r="C780" s="10"/>
      <c r="D780" s="10"/>
      <c r="E780" s="14">
        <f>Tabel13[[#This Row],[(DD-MM-JJJJ) DATUM]]-B779</f>
        <v>0</v>
      </c>
      <c r="F780" s="14">
        <f t="shared" si="49"/>
        <v>0</v>
      </c>
      <c r="G780" s="14">
        <f t="shared" si="50"/>
        <v>0</v>
      </c>
      <c r="H780" s="19" t="e">
        <f t="shared" si="51"/>
        <v>#DIV/0!</v>
      </c>
      <c r="I780" s="19" t="e">
        <f t="shared" si="52"/>
        <v>#DIV/0!</v>
      </c>
    </row>
    <row r="781" spans="2:9" x14ac:dyDescent="0.25">
      <c r="B781" s="7"/>
      <c r="C781" s="10"/>
      <c r="D781" s="10"/>
      <c r="E781" s="14">
        <f>Tabel13[[#This Row],[(DD-MM-JJJJ) DATUM]]-B780</f>
        <v>0</v>
      </c>
      <c r="F781" s="14">
        <f t="shared" si="49"/>
        <v>0</v>
      </c>
      <c r="G781" s="14">
        <f t="shared" si="50"/>
        <v>0</v>
      </c>
      <c r="H781" s="19" t="e">
        <f t="shared" si="51"/>
        <v>#DIV/0!</v>
      </c>
      <c r="I781" s="19" t="e">
        <f t="shared" si="52"/>
        <v>#DIV/0!</v>
      </c>
    </row>
    <row r="782" spans="2:9" x14ac:dyDescent="0.25">
      <c r="B782" s="7"/>
      <c r="C782" s="10"/>
      <c r="D782" s="10"/>
      <c r="E782" s="14">
        <f>Tabel13[[#This Row],[(DD-MM-JJJJ) DATUM]]-B781</f>
        <v>0</v>
      </c>
      <c r="F782" s="14">
        <f t="shared" si="49"/>
        <v>0</v>
      </c>
      <c r="G782" s="14">
        <f t="shared" si="50"/>
        <v>0</v>
      </c>
      <c r="H782" s="19" t="e">
        <f t="shared" si="51"/>
        <v>#DIV/0!</v>
      </c>
      <c r="I782" s="19" t="e">
        <f t="shared" si="52"/>
        <v>#DIV/0!</v>
      </c>
    </row>
    <row r="783" spans="2:9" x14ac:dyDescent="0.25">
      <c r="B783" s="7"/>
      <c r="C783" s="10"/>
      <c r="D783" s="10"/>
      <c r="E783" s="14">
        <f>Tabel13[[#This Row],[(DD-MM-JJJJ) DATUM]]-B782</f>
        <v>0</v>
      </c>
      <c r="F783" s="14">
        <f t="shared" si="49"/>
        <v>0</v>
      </c>
      <c r="G783" s="14">
        <f t="shared" si="50"/>
        <v>0</v>
      </c>
      <c r="H783" s="19" t="e">
        <f t="shared" si="51"/>
        <v>#DIV/0!</v>
      </c>
      <c r="I783" s="19" t="e">
        <f t="shared" si="52"/>
        <v>#DIV/0!</v>
      </c>
    </row>
    <row r="784" spans="2:9" x14ac:dyDescent="0.25">
      <c r="B784" s="7"/>
      <c r="C784" s="10"/>
      <c r="D784" s="10"/>
      <c r="E784" s="14">
        <f>Tabel13[[#This Row],[(DD-MM-JJJJ) DATUM]]-B783</f>
        <v>0</v>
      </c>
      <c r="F784" s="14">
        <f t="shared" ref="F784:F844" si="53">C784-C783</f>
        <v>0</v>
      </c>
      <c r="G784" s="14">
        <f t="shared" ref="G784:G844" si="54">D784-D783</f>
        <v>0</v>
      </c>
      <c r="H784" s="19" t="e">
        <f t="shared" ref="H784:H844" si="55">F784/E784</f>
        <v>#DIV/0!</v>
      </c>
      <c r="I784" s="19" t="e">
        <f t="shared" ref="I784:I844" si="56">G784/E784</f>
        <v>#DIV/0!</v>
      </c>
    </row>
    <row r="785" spans="2:9" x14ac:dyDescent="0.25">
      <c r="B785" s="7"/>
      <c r="C785" s="10"/>
      <c r="D785" s="10"/>
      <c r="E785" s="14">
        <f>Tabel13[[#This Row],[(DD-MM-JJJJ) DATUM]]-B784</f>
        <v>0</v>
      </c>
      <c r="F785" s="14">
        <f t="shared" si="53"/>
        <v>0</v>
      </c>
      <c r="G785" s="14">
        <f t="shared" si="54"/>
        <v>0</v>
      </c>
      <c r="H785" s="19" t="e">
        <f t="shared" si="55"/>
        <v>#DIV/0!</v>
      </c>
      <c r="I785" s="19" t="e">
        <f t="shared" si="56"/>
        <v>#DIV/0!</v>
      </c>
    </row>
    <row r="786" spans="2:9" x14ac:dyDescent="0.25">
      <c r="B786" s="7"/>
      <c r="C786" s="10"/>
      <c r="D786" s="10"/>
      <c r="E786" s="14">
        <f>Tabel13[[#This Row],[(DD-MM-JJJJ) DATUM]]-B785</f>
        <v>0</v>
      </c>
      <c r="F786" s="14">
        <f t="shared" si="53"/>
        <v>0</v>
      </c>
      <c r="G786" s="14">
        <f t="shared" si="54"/>
        <v>0</v>
      </c>
      <c r="H786" s="19" t="e">
        <f t="shared" si="55"/>
        <v>#DIV/0!</v>
      </c>
      <c r="I786" s="19" t="e">
        <f t="shared" si="56"/>
        <v>#DIV/0!</v>
      </c>
    </row>
    <row r="787" spans="2:9" x14ac:dyDescent="0.25">
      <c r="B787" s="7"/>
      <c r="C787" s="10"/>
      <c r="D787" s="10"/>
      <c r="E787" s="14">
        <f>Tabel13[[#This Row],[(DD-MM-JJJJ) DATUM]]-B786</f>
        <v>0</v>
      </c>
      <c r="F787" s="14">
        <f t="shared" si="53"/>
        <v>0</v>
      </c>
      <c r="G787" s="14">
        <f t="shared" si="54"/>
        <v>0</v>
      </c>
      <c r="H787" s="19" t="e">
        <f t="shared" si="55"/>
        <v>#DIV/0!</v>
      </c>
      <c r="I787" s="19" t="e">
        <f t="shared" si="56"/>
        <v>#DIV/0!</v>
      </c>
    </row>
    <row r="788" spans="2:9" x14ac:dyDescent="0.25">
      <c r="B788" s="7"/>
      <c r="C788" s="10"/>
      <c r="D788" s="10"/>
      <c r="E788" s="14">
        <f>Tabel13[[#This Row],[(DD-MM-JJJJ) DATUM]]-B787</f>
        <v>0</v>
      </c>
      <c r="F788" s="14">
        <f t="shared" si="53"/>
        <v>0</v>
      </c>
      <c r="G788" s="14">
        <f t="shared" si="54"/>
        <v>0</v>
      </c>
      <c r="H788" s="19" t="e">
        <f t="shared" si="55"/>
        <v>#DIV/0!</v>
      </c>
      <c r="I788" s="19" t="e">
        <f t="shared" si="56"/>
        <v>#DIV/0!</v>
      </c>
    </row>
    <row r="789" spans="2:9" x14ac:dyDescent="0.25">
      <c r="B789" s="7"/>
      <c r="C789" s="10"/>
      <c r="D789" s="10"/>
      <c r="E789" s="14">
        <f>Tabel13[[#This Row],[(DD-MM-JJJJ) DATUM]]-B788</f>
        <v>0</v>
      </c>
      <c r="F789" s="14">
        <f t="shared" si="53"/>
        <v>0</v>
      </c>
      <c r="G789" s="14">
        <f t="shared" si="54"/>
        <v>0</v>
      </c>
      <c r="H789" s="19" t="e">
        <f t="shared" si="55"/>
        <v>#DIV/0!</v>
      </c>
      <c r="I789" s="19" t="e">
        <f t="shared" si="56"/>
        <v>#DIV/0!</v>
      </c>
    </row>
    <row r="790" spans="2:9" x14ac:dyDescent="0.25">
      <c r="B790" s="7"/>
      <c r="C790" s="10"/>
      <c r="D790" s="10"/>
      <c r="E790" s="14">
        <f>Tabel13[[#This Row],[(DD-MM-JJJJ) DATUM]]-B789</f>
        <v>0</v>
      </c>
      <c r="F790" s="14">
        <f t="shared" si="53"/>
        <v>0</v>
      </c>
      <c r="G790" s="14">
        <f t="shared" si="54"/>
        <v>0</v>
      </c>
      <c r="H790" s="19" t="e">
        <f t="shared" si="55"/>
        <v>#DIV/0!</v>
      </c>
      <c r="I790" s="19" t="e">
        <f t="shared" si="56"/>
        <v>#DIV/0!</v>
      </c>
    </row>
    <row r="791" spans="2:9" x14ac:dyDescent="0.25">
      <c r="B791" s="7"/>
      <c r="C791" s="10"/>
      <c r="D791" s="10"/>
      <c r="E791" s="14">
        <f>Tabel13[[#This Row],[(DD-MM-JJJJ) DATUM]]-B790</f>
        <v>0</v>
      </c>
      <c r="F791" s="14">
        <f t="shared" si="53"/>
        <v>0</v>
      </c>
      <c r="G791" s="14">
        <f t="shared" si="54"/>
        <v>0</v>
      </c>
      <c r="H791" s="19" t="e">
        <f t="shared" si="55"/>
        <v>#DIV/0!</v>
      </c>
      <c r="I791" s="19" t="e">
        <f t="shared" si="56"/>
        <v>#DIV/0!</v>
      </c>
    </row>
    <row r="792" spans="2:9" x14ac:dyDescent="0.25">
      <c r="B792" s="7"/>
      <c r="C792" s="10"/>
      <c r="D792" s="10"/>
      <c r="E792" s="14">
        <f>Tabel13[[#This Row],[(DD-MM-JJJJ) DATUM]]-B791</f>
        <v>0</v>
      </c>
      <c r="F792" s="14">
        <f t="shared" si="53"/>
        <v>0</v>
      </c>
      <c r="G792" s="14">
        <f t="shared" si="54"/>
        <v>0</v>
      </c>
      <c r="H792" s="19" t="e">
        <f t="shared" si="55"/>
        <v>#DIV/0!</v>
      </c>
      <c r="I792" s="19" t="e">
        <f t="shared" si="56"/>
        <v>#DIV/0!</v>
      </c>
    </row>
    <row r="793" spans="2:9" x14ac:dyDescent="0.25">
      <c r="B793" s="7"/>
      <c r="C793" s="10"/>
      <c r="D793" s="10"/>
      <c r="E793" s="14">
        <f>Tabel13[[#This Row],[(DD-MM-JJJJ) DATUM]]-B792</f>
        <v>0</v>
      </c>
      <c r="F793" s="14">
        <f t="shared" si="53"/>
        <v>0</v>
      </c>
      <c r="G793" s="14">
        <f t="shared" si="54"/>
        <v>0</v>
      </c>
      <c r="H793" s="19" t="e">
        <f t="shared" si="55"/>
        <v>#DIV/0!</v>
      </c>
      <c r="I793" s="19" t="e">
        <f t="shared" si="56"/>
        <v>#DIV/0!</v>
      </c>
    </row>
    <row r="794" spans="2:9" x14ac:dyDescent="0.25">
      <c r="B794" s="7"/>
      <c r="C794" s="10"/>
      <c r="D794" s="10"/>
      <c r="E794" s="14">
        <f>Tabel13[[#This Row],[(DD-MM-JJJJ) DATUM]]-B793</f>
        <v>0</v>
      </c>
      <c r="F794" s="14">
        <f t="shared" si="53"/>
        <v>0</v>
      </c>
      <c r="G794" s="14">
        <f t="shared" si="54"/>
        <v>0</v>
      </c>
      <c r="H794" s="19" t="e">
        <f t="shared" si="55"/>
        <v>#DIV/0!</v>
      </c>
      <c r="I794" s="19" t="e">
        <f t="shared" si="56"/>
        <v>#DIV/0!</v>
      </c>
    </row>
    <row r="795" spans="2:9" x14ac:dyDescent="0.25">
      <c r="B795" s="7"/>
      <c r="C795" s="10"/>
      <c r="D795" s="10"/>
      <c r="E795" s="14">
        <f>Tabel13[[#This Row],[(DD-MM-JJJJ) DATUM]]-B794</f>
        <v>0</v>
      </c>
      <c r="F795" s="14">
        <f t="shared" si="53"/>
        <v>0</v>
      </c>
      <c r="G795" s="14">
        <f t="shared" si="54"/>
        <v>0</v>
      </c>
      <c r="H795" s="19" t="e">
        <f t="shared" si="55"/>
        <v>#DIV/0!</v>
      </c>
      <c r="I795" s="19" t="e">
        <f t="shared" si="56"/>
        <v>#DIV/0!</v>
      </c>
    </row>
    <row r="796" spans="2:9" x14ac:dyDescent="0.25">
      <c r="B796" s="7"/>
      <c r="C796" s="10"/>
      <c r="D796" s="10"/>
      <c r="E796" s="14">
        <f>Tabel13[[#This Row],[(DD-MM-JJJJ) DATUM]]-B795</f>
        <v>0</v>
      </c>
      <c r="F796" s="14">
        <f t="shared" si="53"/>
        <v>0</v>
      </c>
      <c r="G796" s="14">
        <f t="shared" si="54"/>
        <v>0</v>
      </c>
      <c r="H796" s="19" t="e">
        <f t="shared" si="55"/>
        <v>#DIV/0!</v>
      </c>
      <c r="I796" s="19" t="e">
        <f t="shared" si="56"/>
        <v>#DIV/0!</v>
      </c>
    </row>
    <row r="797" spans="2:9" x14ac:dyDescent="0.25">
      <c r="B797" s="7"/>
      <c r="C797" s="10"/>
      <c r="D797" s="10"/>
      <c r="E797" s="14">
        <f>Tabel13[[#This Row],[(DD-MM-JJJJ) DATUM]]-B796</f>
        <v>0</v>
      </c>
      <c r="F797" s="14">
        <f t="shared" si="53"/>
        <v>0</v>
      </c>
      <c r="G797" s="14">
        <f t="shared" si="54"/>
        <v>0</v>
      </c>
      <c r="H797" s="19" t="e">
        <f t="shared" si="55"/>
        <v>#DIV/0!</v>
      </c>
      <c r="I797" s="19" t="e">
        <f t="shared" si="56"/>
        <v>#DIV/0!</v>
      </c>
    </row>
    <row r="798" spans="2:9" x14ac:dyDescent="0.25">
      <c r="B798" s="7"/>
      <c r="C798" s="10"/>
      <c r="D798" s="10"/>
      <c r="E798" s="14">
        <f>Tabel13[[#This Row],[(DD-MM-JJJJ) DATUM]]-B797</f>
        <v>0</v>
      </c>
      <c r="F798" s="14">
        <f t="shared" si="53"/>
        <v>0</v>
      </c>
      <c r="G798" s="14">
        <f t="shared" si="54"/>
        <v>0</v>
      </c>
      <c r="H798" s="19" t="e">
        <f t="shared" si="55"/>
        <v>#DIV/0!</v>
      </c>
      <c r="I798" s="19" t="e">
        <f t="shared" si="56"/>
        <v>#DIV/0!</v>
      </c>
    </row>
    <row r="799" spans="2:9" x14ac:dyDescent="0.25">
      <c r="B799" s="7"/>
      <c r="C799" s="10"/>
      <c r="D799" s="10"/>
      <c r="E799" s="14">
        <f>Tabel13[[#This Row],[(DD-MM-JJJJ) DATUM]]-B798</f>
        <v>0</v>
      </c>
      <c r="F799" s="14">
        <f t="shared" si="53"/>
        <v>0</v>
      </c>
      <c r="G799" s="14">
        <f t="shared" si="54"/>
        <v>0</v>
      </c>
      <c r="H799" s="19" t="e">
        <f t="shared" si="55"/>
        <v>#DIV/0!</v>
      </c>
      <c r="I799" s="19" t="e">
        <f t="shared" si="56"/>
        <v>#DIV/0!</v>
      </c>
    </row>
    <row r="800" spans="2:9" x14ac:dyDescent="0.25">
      <c r="B800" s="7"/>
      <c r="C800" s="10"/>
      <c r="D800" s="10"/>
      <c r="E800" s="14">
        <f>Tabel13[[#This Row],[(DD-MM-JJJJ) DATUM]]-B799</f>
        <v>0</v>
      </c>
      <c r="F800" s="14">
        <f t="shared" si="53"/>
        <v>0</v>
      </c>
      <c r="G800" s="14">
        <f t="shared" si="54"/>
        <v>0</v>
      </c>
      <c r="H800" s="19" t="e">
        <f t="shared" si="55"/>
        <v>#DIV/0!</v>
      </c>
      <c r="I800" s="19" t="e">
        <f t="shared" si="56"/>
        <v>#DIV/0!</v>
      </c>
    </row>
    <row r="801" spans="2:9" x14ac:dyDescent="0.25">
      <c r="B801" s="7"/>
      <c r="C801" s="10"/>
      <c r="D801" s="10"/>
      <c r="E801" s="14">
        <f>Tabel13[[#This Row],[(DD-MM-JJJJ) DATUM]]-B800</f>
        <v>0</v>
      </c>
      <c r="F801" s="14">
        <f t="shared" si="53"/>
        <v>0</v>
      </c>
      <c r="G801" s="14">
        <f t="shared" si="54"/>
        <v>0</v>
      </c>
      <c r="H801" s="19" t="e">
        <f t="shared" si="55"/>
        <v>#DIV/0!</v>
      </c>
      <c r="I801" s="19" t="e">
        <f t="shared" si="56"/>
        <v>#DIV/0!</v>
      </c>
    </row>
    <row r="802" spans="2:9" x14ac:dyDescent="0.25">
      <c r="B802" s="7"/>
      <c r="C802" s="10"/>
      <c r="D802" s="10"/>
      <c r="E802" s="14">
        <f>Tabel13[[#This Row],[(DD-MM-JJJJ) DATUM]]-B801</f>
        <v>0</v>
      </c>
      <c r="F802" s="14">
        <f t="shared" si="53"/>
        <v>0</v>
      </c>
      <c r="G802" s="14">
        <f t="shared" si="54"/>
        <v>0</v>
      </c>
      <c r="H802" s="19" t="e">
        <f t="shared" si="55"/>
        <v>#DIV/0!</v>
      </c>
      <c r="I802" s="19" t="e">
        <f t="shared" si="56"/>
        <v>#DIV/0!</v>
      </c>
    </row>
    <row r="803" spans="2:9" x14ac:dyDescent="0.25">
      <c r="B803" s="7"/>
      <c r="C803" s="10"/>
      <c r="D803" s="10"/>
      <c r="E803" s="14">
        <f>Tabel13[[#This Row],[(DD-MM-JJJJ) DATUM]]-B802</f>
        <v>0</v>
      </c>
      <c r="F803" s="14">
        <f t="shared" si="53"/>
        <v>0</v>
      </c>
      <c r="G803" s="14">
        <f t="shared" si="54"/>
        <v>0</v>
      </c>
      <c r="H803" s="19" t="e">
        <f t="shared" si="55"/>
        <v>#DIV/0!</v>
      </c>
      <c r="I803" s="19" t="e">
        <f t="shared" si="56"/>
        <v>#DIV/0!</v>
      </c>
    </row>
    <row r="804" spans="2:9" x14ac:dyDescent="0.25">
      <c r="B804" s="7"/>
      <c r="C804" s="10"/>
      <c r="D804" s="10"/>
      <c r="E804" s="14">
        <f>Tabel13[[#This Row],[(DD-MM-JJJJ) DATUM]]-B803</f>
        <v>0</v>
      </c>
      <c r="F804" s="14">
        <f t="shared" si="53"/>
        <v>0</v>
      </c>
      <c r="G804" s="14">
        <f t="shared" si="54"/>
        <v>0</v>
      </c>
      <c r="H804" s="19" t="e">
        <f t="shared" si="55"/>
        <v>#DIV/0!</v>
      </c>
      <c r="I804" s="19" t="e">
        <f t="shared" si="56"/>
        <v>#DIV/0!</v>
      </c>
    </row>
    <row r="805" spans="2:9" x14ac:dyDescent="0.25">
      <c r="B805" s="7"/>
      <c r="C805" s="10"/>
      <c r="D805" s="10"/>
      <c r="E805" s="14">
        <f>Tabel13[[#This Row],[(DD-MM-JJJJ) DATUM]]-B804</f>
        <v>0</v>
      </c>
      <c r="F805" s="14">
        <f t="shared" si="53"/>
        <v>0</v>
      </c>
      <c r="G805" s="14">
        <f t="shared" si="54"/>
        <v>0</v>
      </c>
      <c r="H805" s="19" t="e">
        <f t="shared" si="55"/>
        <v>#DIV/0!</v>
      </c>
      <c r="I805" s="19" t="e">
        <f t="shared" si="56"/>
        <v>#DIV/0!</v>
      </c>
    </row>
    <row r="806" spans="2:9" x14ac:dyDescent="0.25">
      <c r="B806" s="12"/>
      <c r="C806" s="9"/>
      <c r="D806" s="9"/>
      <c r="E806" s="14">
        <f>Tabel13[[#This Row],[(DD-MM-JJJJ) DATUM]]-B805</f>
        <v>0</v>
      </c>
      <c r="F806" s="14">
        <f t="shared" si="53"/>
        <v>0</v>
      </c>
      <c r="G806" s="14">
        <f t="shared" si="54"/>
        <v>0</v>
      </c>
      <c r="H806" s="19" t="e">
        <f t="shared" si="55"/>
        <v>#DIV/0!</v>
      </c>
      <c r="I806" s="19" t="e">
        <f t="shared" si="56"/>
        <v>#DIV/0!</v>
      </c>
    </row>
    <row r="807" spans="2:9" x14ac:dyDescent="0.25">
      <c r="B807" s="12"/>
      <c r="C807" s="9"/>
      <c r="D807" s="9"/>
      <c r="E807" s="14">
        <f>Tabel13[[#This Row],[(DD-MM-JJJJ) DATUM]]-B806</f>
        <v>0</v>
      </c>
      <c r="F807" s="14">
        <f t="shared" si="53"/>
        <v>0</v>
      </c>
      <c r="G807" s="14">
        <f t="shared" si="54"/>
        <v>0</v>
      </c>
      <c r="H807" s="19" t="e">
        <f t="shared" si="55"/>
        <v>#DIV/0!</v>
      </c>
      <c r="I807" s="19" t="e">
        <f t="shared" si="56"/>
        <v>#DIV/0!</v>
      </c>
    </row>
    <row r="808" spans="2:9" x14ac:dyDescent="0.25">
      <c r="B808" s="12"/>
      <c r="C808" s="9"/>
      <c r="D808" s="9"/>
      <c r="E808" s="14">
        <f>Tabel13[[#This Row],[(DD-MM-JJJJ) DATUM]]-B807</f>
        <v>0</v>
      </c>
      <c r="F808" s="14">
        <f t="shared" si="53"/>
        <v>0</v>
      </c>
      <c r="G808" s="14">
        <f t="shared" si="54"/>
        <v>0</v>
      </c>
      <c r="H808" s="19" t="e">
        <f t="shared" si="55"/>
        <v>#DIV/0!</v>
      </c>
      <c r="I808" s="19" t="e">
        <f t="shared" si="56"/>
        <v>#DIV/0!</v>
      </c>
    </row>
    <row r="809" spans="2:9" x14ac:dyDescent="0.25">
      <c r="B809" s="12"/>
      <c r="C809" s="9"/>
      <c r="D809" s="9"/>
      <c r="E809" s="14">
        <f>Tabel13[[#This Row],[(DD-MM-JJJJ) DATUM]]-B808</f>
        <v>0</v>
      </c>
      <c r="F809" s="14">
        <f t="shared" si="53"/>
        <v>0</v>
      </c>
      <c r="G809" s="14">
        <f t="shared" si="54"/>
        <v>0</v>
      </c>
      <c r="H809" s="19" t="e">
        <f t="shared" si="55"/>
        <v>#DIV/0!</v>
      </c>
      <c r="I809" s="19" t="e">
        <f t="shared" si="56"/>
        <v>#DIV/0!</v>
      </c>
    </row>
    <row r="810" spans="2:9" x14ac:dyDescent="0.25">
      <c r="B810" s="12"/>
      <c r="C810" s="9"/>
      <c r="D810" s="9"/>
      <c r="E810" s="14">
        <f>Tabel13[[#This Row],[(DD-MM-JJJJ) DATUM]]-B809</f>
        <v>0</v>
      </c>
      <c r="F810" s="14">
        <f t="shared" si="53"/>
        <v>0</v>
      </c>
      <c r="G810" s="14">
        <f t="shared" si="54"/>
        <v>0</v>
      </c>
      <c r="H810" s="19" t="e">
        <f t="shared" si="55"/>
        <v>#DIV/0!</v>
      </c>
      <c r="I810" s="19" t="e">
        <f t="shared" si="56"/>
        <v>#DIV/0!</v>
      </c>
    </row>
    <row r="811" spans="2:9" x14ac:dyDescent="0.25">
      <c r="B811" s="12"/>
      <c r="C811" s="9"/>
      <c r="D811" s="9"/>
      <c r="E811" s="14">
        <f>Tabel13[[#This Row],[(DD-MM-JJJJ) DATUM]]-B810</f>
        <v>0</v>
      </c>
      <c r="F811" s="14">
        <f t="shared" si="53"/>
        <v>0</v>
      </c>
      <c r="G811" s="14">
        <f t="shared" si="54"/>
        <v>0</v>
      </c>
      <c r="H811" s="19" t="e">
        <f t="shared" si="55"/>
        <v>#DIV/0!</v>
      </c>
      <c r="I811" s="19" t="e">
        <f t="shared" si="56"/>
        <v>#DIV/0!</v>
      </c>
    </row>
    <row r="812" spans="2:9" x14ac:dyDescent="0.25">
      <c r="B812" s="12"/>
      <c r="C812" s="9"/>
      <c r="D812" s="9"/>
      <c r="E812" s="14">
        <f>Tabel13[[#This Row],[(DD-MM-JJJJ) DATUM]]-B811</f>
        <v>0</v>
      </c>
      <c r="F812" s="14">
        <f t="shared" si="53"/>
        <v>0</v>
      </c>
      <c r="G812" s="14">
        <f t="shared" si="54"/>
        <v>0</v>
      </c>
      <c r="H812" s="19" t="e">
        <f t="shared" si="55"/>
        <v>#DIV/0!</v>
      </c>
      <c r="I812" s="19" t="e">
        <f t="shared" si="56"/>
        <v>#DIV/0!</v>
      </c>
    </row>
    <row r="813" spans="2:9" x14ac:dyDescent="0.25">
      <c r="B813" s="12"/>
      <c r="C813" s="9"/>
      <c r="D813" s="9"/>
      <c r="E813" s="14">
        <f>Tabel13[[#This Row],[(DD-MM-JJJJ) DATUM]]-B812</f>
        <v>0</v>
      </c>
      <c r="F813" s="14">
        <f t="shared" si="53"/>
        <v>0</v>
      </c>
      <c r="G813" s="14">
        <f t="shared" si="54"/>
        <v>0</v>
      </c>
      <c r="H813" s="19" t="e">
        <f t="shared" si="55"/>
        <v>#DIV/0!</v>
      </c>
      <c r="I813" s="19" t="e">
        <f t="shared" si="56"/>
        <v>#DIV/0!</v>
      </c>
    </row>
    <row r="814" spans="2:9" x14ac:dyDescent="0.25">
      <c r="B814" s="12"/>
      <c r="C814" s="9"/>
      <c r="D814" s="9"/>
      <c r="E814" s="14">
        <f>Tabel13[[#This Row],[(DD-MM-JJJJ) DATUM]]-B813</f>
        <v>0</v>
      </c>
      <c r="F814" s="14">
        <f t="shared" si="53"/>
        <v>0</v>
      </c>
      <c r="G814" s="14">
        <f t="shared" si="54"/>
        <v>0</v>
      </c>
      <c r="H814" s="19" t="e">
        <f t="shared" si="55"/>
        <v>#DIV/0!</v>
      </c>
      <c r="I814" s="19" t="e">
        <f t="shared" si="56"/>
        <v>#DIV/0!</v>
      </c>
    </row>
    <row r="815" spans="2:9" x14ac:dyDescent="0.25">
      <c r="B815" s="12"/>
      <c r="C815" s="9"/>
      <c r="D815" s="9"/>
      <c r="E815" s="14">
        <f>Tabel13[[#This Row],[(DD-MM-JJJJ) DATUM]]-B814</f>
        <v>0</v>
      </c>
      <c r="F815" s="14">
        <f t="shared" si="53"/>
        <v>0</v>
      </c>
      <c r="G815" s="14">
        <f t="shared" si="54"/>
        <v>0</v>
      </c>
      <c r="H815" s="19" t="e">
        <f t="shared" si="55"/>
        <v>#DIV/0!</v>
      </c>
      <c r="I815" s="19" t="e">
        <f t="shared" si="56"/>
        <v>#DIV/0!</v>
      </c>
    </row>
    <row r="816" spans="2:9" x14ac:dyDescent="0.25">
      <c r="B816" s="12"/>
      <c r="C816" s="9"/>
      <c r="D816" s="9"/>
      <c r="E816" s="14">
        <f>Tabel13[[#This Row],[(DD-MM-JJJJ) DATUM]]-B815</f>
        <v>0</v>
      </c>
      <c r="F816" s="14">
        <f t="shared" si="53"/>
        <v>0</v>
      </c>
      <c r="G816" s="14">
        <f t="shared" si="54"/>
        <v>0</v>
      </c>
      <c r="H816" s="19" t="e">
        <f t="shared" si="55"/>
        <v>#DIV/0!</v>
      </c>
      <c r="I816" s="19" t="e">
        <f t="shared" si="56"/>
        <v>#DIV/0!</v>
      </c>
    </row>
    <row r="817" spans="2:9" x14ac:dyDescent="0.25">
      <c r="B817" s="12"/>
      <c r="C817" s="9"/>
      <c r="D817" s="9"/>
      <c r="E817" s="14">
        <f>Tabel13[[#This Row],[(DD-MM-JJJJ) DATUM]]-B816</f>
        <v>0</v>
      </c>
      <c r="F817" s="14">
        <f t="shared" si="53"/>
        <v>0</v>
      </c>
      <c r="G817" s="14">
        <f t="shared" si="54"/>
        <v>0</v>
      </c>
      <c r="H817" s="19" t="e">
        <f t="shared" si="55"/>
        <v>#DIV/0!</v>
      </c>
      <c r="I817" s="19" t="e">
        <f t="shared" si="56"/>
        <v>#DIV/0!</v>
      </c>
    </row>
    <row r="818" spans="2:9" x14ac:dyDescent="0.25">
      <c r="B818" s="12"/>
      <c r="C818" s="9"/>
      <c r="D818" s="9"/>
      <c r="E818" s="14">
        <f>Tabel13[[#This Row],[(DD-MM-JJJJ) DATUM]]-B817</f>
        <v>0</v>
      </c>
      <c r="F818" s="14">
        <f t="shared" si="53"/>
        <v>0</v>
      </c>
      <c r="G818" s="14">
        <f t="shared" si="54"/>
        <v>0</v>
      </c>
      <c r="H818" s="19" t="e">
        <f t="shared" si="55"/>
        <v>#DIV/0!</v>
      </c>
      <c r="I818" s="19" t="e">
        <f t="shared" si="56"/>
        <v>#DIV/0!</v>
      </c>
    </row>
    <row r="819" spans="2:9" x14ac:dyDescent="0.25">
      <c r="B819" s="12"/>
      <c r="C819" s="9"/>
      <c r="D819" s="9"/>
      <c r="E819" s="14">
        <f>Tabel13[[#This Row],[(DD-MM-JJJJ) DATUM]]-B818</f>
        <v>0</v>
      </c>
      <c r="F819" s="14">
        <f t="shared" si="53"/>
        <v>0</v>
      </c>
      <c r="G819" s="14">
        <f t="shared" si="54"/>
        <v>0</v>
      </c>
      <c r="H819" s="19" t="e">
        <f t="shared" si="55"/>
        <v>#DIV/0!</v>
      </c>
      <c r="I819" s="19" t="e">
        <f t="shared" si="56"/>
        <v>#DIV/0!</v>
      </c>
    </row>
    <row r="820" spans="2:9" x14ac:dyDescent="0.25">
      <c r="B820" s="12"/>
      <c r="C820" s="9"/>
      <c r="D820" s="9"/>
      <c r="E820" s="14">
        <f>Tabel13[[#This Row],[(DD-MM-JJJJ) DATUM]]-B819</f>
        <v>0</v>
      </c>
      <c r="F820" s="14">
        <f t="shared" si="53"/>
        <v>0</v>
      </c>
      <c r="G820" s="14">
        <f t="shared" si="54"/>
        <v>0</v>
      </c>
      <c r="H820" s="19" t="e">
        <f t="shared" si="55"/>
        <v>#DIV/0!</v>
      </c>
      <c r="I820" s="19" t="e">
        <f t="shared" si="56"/>
        <v>#DIV/0!</v>
      </c>
    </row>
    <row r="821" spans="2:9" x14ac:dyDescent="0.25">
      <c r="B821" s="12"/>
      <c r="C821" s="9"/>
      <c r="D821" s="9"/>
      <c r="E821" s="14">
        <f>Tabel13[[#This Row],[(DD-MM-JJJJ) DATUM]]-B820</f>
        <v>0</v>
      </c>
      <c r="F821" s="14">
        <f t="shared" si="53"/>
        <v>0</v>
      </c>
      <c r="G821" s="14">
        <f t="shared" si="54"/>
        <v>0</v>
      </c>
      <c r="H821" s="19" t="e">
        <f t="shared" si="55"/>
        <v>#DIV/0!</v>
      </c>
      <c r="I821" s="19" t="e">
        <f t="shared" si="56"/>
        <v>#DIV/0!</v>
      </c>
    </row>
    <row r="822" spans="2:9" x14ac:dyDescent="0.25">
      <c r="B822" s="12"/>
      <c r="C822" s="9"/>
      <c r="D822" s="9"/>
      <c r="E822" s="14">
        <f>Tabel13[[#This Row],[(DD-MM-JJJJ) DATUM]]-B821</f>
        <v>0</v>
      </c>
      <c r="F822" s="14">
        <f t="shared" si="53"/>
        <v>0</v>
      </c>
      <c r="G822" s="14">
        <f t="shared" si="54"/>
        <v>0</v>
      </c>
      <c r="H822" s="19" t="e">
        <f t="shared" si="55"/>
        <v>#DIV/0!</v>
      </c>
      <c r="I822" s="19" t="e">
        <f t="shared" si="56"/>
        <v>#DIV/0!</v>
      </c>
    </row>
    <row r="823" spans="2:9" x14ac:dyDescent="0.25">
      <c r="B823" s="12"/>
      <c r="C823" s="9"/>
      <c r="D823" s="9"/>
      <c r="E823" s="14">
        <f>Tabel13[[#This Row],[(DD-MM-JJJJ) DATUM]]-B822</f>
        <v>0</v>
      </c>
      <c r="F823" s="14">
        <f t="shared" si="53"/>
        <v>0</v>
      </c>
      <c r="G823" s="14">
        <f t="shared" si="54"/>
        <v>0</v>
      </c>
      <c r="H823" s="19" t="e">
        <f t="shared" si="55"/>
        <v>#DIV/0!</v>
      </c>
      <c r="I823" s="19" t="e">
        <f t="shared" si="56"/>
        <v>#DIV/0!</v>
      </c>
    </row>
    <row r="824" spans="2:9" x14ac:dyDescent="0.25">
      <c r="B824" s="12"/>
      <c r="C824" s="9"/>
      <c r="D824" s="9"/>
      <c r="E824" s="14">
        <f>Tabel13[[#This Row],[(DD-MM-JJJJ) DATUM]]-B823</f>
        <v>0</v>
      </c>
      <c r="F824" s="14">
        <f t="shared" si="53"/>
        <v>0</v>
      </c>
      <c r="G824" s="14">
        <f t="shared" si="54"/>
        <v>0</v>
      </c>
      <c r="H824" s="19" t="e">
        <f t="shared" si="55"/>
        <v>#DIV/0!</v>
      </c>
      <c r="I824" s="19" t="e">
        <f t="shared" si="56"/>
        <v>#DIV/0!</v>
      </c>
    </row>
    <row r="825" spans="2:9" x14ac:dyDescent="0.25">
      <c r="B825" s="12"/>
      <c r="C825" s="9"/>
      <c r="D825" s="9"/>
      <c r="E825" s="14">
        <f>Tabel13[[#This Row],[(DD-MM-JJJJ) DATUM]]-B824</f>
        <v>0</v>
      </c>
      <c r="F825" s="14">
        <f t="shared" si="53"/>
        <v>0</v>
      </c>
      <c r="G825" s="14">
        <f t="shared" si="54"/>
        <v>0</v>
      </c>
      <c r="H825" s="19" t="e">
        <f t="shared" si="55"/>
        <v>#DIV/0!</v>
      </c>
      <c r="I825" s="19" t="e">
        <f t="shared" si="56"/>
        <v>#DIV/0!</v>
      </c>
    </row>
    <row r="826" spans="2:9" x14ac:dyDescent="0.25">
      <c r="B826" s="12"/>
      <c r="C826" s="9"/>
      <c r="D826" s="9"/>
      <c r="E826" s="14">
        <f>Tabel13[[#This Row],[(DD-MM-JJJJ) DATUM]]-B825</f>
        <v>0</v>
      </c>
      <c r="F826" s="14">
        <f t="shared" si="53"/>
        <v>0</v>
      </c>
      <c r="G826" s="14">
        <f t="shared" si="54"/>
        <v>0</v>
      </c>
      <c r="H826" s="19" t="e">
        <f t="shared" si="55"/>
        <v>#DIV/0!</v>
      </c>
      <c r="I826" s="19" t="e">
        <f t="shared" si="56"/>
        <v>#DIV/0!</v>
      </c>
    </row>
    <row r="827" spans="2:9" x14ac:dyDescent="0.25">
      <c r="B827" s="12"/>
      <c r="C827" s="9"/>
      <c r="D827" s="9"/>
      <c r="E827" s="14">
        <f>Tabel13[[#This Row],[(DD-MM-JJJJ) DATUM]]-B826</f>
        <v>0</v>
      </c>
      <c r="F827" s="14">
        <f t="shared" si="53"/>
        <v>0</v>
      </c>
      <c r="G827" s="14">
        <f t="shared" si="54"/>
        <v>0</v>
      </c>
      <c r="H827" s="19" t="e">
        <f t="shared" si="55"/>
        <v>#DIV/0!</v>
      </c>
      <c r="I827" s="19" t="e">
        <f t="shared" si="56"/>
        <v>#DIV/0!</v>
      </c>
    </row>
    <row r="828" spans="2:9" x14ac:dyDescent="0.25">
      <c r="B828" s="12"/>
      <c r="C828" s="9"/>
      <c r="D828" s="9"/>
      <c r="E828" s="14">
        <f>Tabel13[[#This Row],[(DD-MM-JJJJ) DATUM]]-B827</f>
        <v>0</v>
      </c>
      <c r="F828" s="14">
        <f t="shared" si="53"/>
        <v>0</v>
      </c>
      <c r="G828" s="14">
        <f t="shared" si="54"/>
        <v>0</v>
      </c>
      <c r="H828" s="19" t="e">
        <f t="shared" si="55"/>
        <v>#DIV/0!</v>
      </c>
      <c r="I828" s="19" t="e">
        <f t="shared" si="56"/>
        <v>#DIV/0!</v>
      </c>
    </row>
    <row r="829" spans="2:9" x14ac:dyDescent="0.25">
      <c r="B829" s="12"/>
      <c r="C829" s="9"/>
      <c r="D829" s="9"/>
      <c r="E829" s="14">
        <f>Tabel13[[#This Row],[(DD-MM-JJJJ) DATUM]]-B828</f>
        <v>0</v>
      </c>
      <c r="F829" s="14">
        <f t="shared" si="53"/>
        <v>0</v>
      </c>
      <c r="G829" s="14">
        <f t="shared" si="54"/>
        <v>0</v>
      </c>
      <c r="H829" s="19" t="e">
        <f t="shared" si="55"/>
        <v>#DIV/0!</v>
      </c>
      <c r="I829" s="19" t="e">
        <f t="shared" si="56"/>
        <v>#DIV/0!</v>
      </c>
    </row>
    <row r="830" spans="2:9" x14ac:dyDescent="0.25">
      <c r="B830" s="12"/>
      <c r="C830" s="9"/>
      <c r="D830" s="9"/>
      <c r="E830" s="14">
        <f>Tabel13[[#This Row],[(DD-MM-JJJJ) DATUM]]-B829</f>
        <v>0</v>
      </c>
      <c r="F830" s="14">
        <f t="shared" si="53"/>
        <v>0</v>
      </c>
      <c r="G830" s="14">
        <f t="shared" si="54"/>
        <v>0</v>
      </c>
      <c r="H830" s="19" t="e">
        <f t="shared" si="55"/>
        <v>#DIV/0!</v>
      </c>
      <c r="I830" s="19" t="e">
        <f t="shared" si="56"/>
        <v>#DIV/0!</v>
      </c>
    </row>
    <row r="831" spans="2:9" x14ac:dyDescent="0.25">
      <c r="B831" s="12"/>
      <c r="C831" s="9"/>
      <c r="D831" s="9"/>
      <c r="E831" s="14">
        <f>Tabel13[[#This Row],[(DD-MM-JJJJ) DATUM]]-B830</f>
        <v>0</v>
      </c>
      <c r="F831" s="14">
        <f t="shared" si="53"/>
        <v>0</v>
      </c>
      <c r="G831" s="14">
        <f t="shared" si="54"/>
        <v>0</v>
      </c>
      <c r="H831" s="19" t="e">
        <f t="shared" si="55"/>
        <v>#DIV/0!</v>
      </c>
      <c r="I831" s="19" t="e">
        <f t="shared" si="56"/>
        <v>#DIV/0!</v>
      </c>
    </row>
    <row r="832" spans="2:9" x14ac:dyDescent="0.25">
      <c r="B832" s="12"/>
      <c r="C832" s="9"/>
      <c r="D832" s="9"/>
      <c r="E832" s="14">
        <f>Tabel13[[#This Row],[(DD-MM-JJJJ) DATUM]]-B831</f>
        <v>0</v>
      </c>
      <c r="F832" s="14">
        <f t="shared" si="53"/>
        <v>0</v>
      </c>
      <c r="G832" s="14">
        <f t="shared" si="54"/>
        <v>0</v>
      </c>
      <c r="H832" s="19" t="e">
        <f t="shared" si="55"/>
        <v>#DIV/0!</v>
      </c>
      <c r="I832" s="19" t="e">
        <f t="shared" si="56"/>
        <v>#DIV/0!</v>
      </c>
    </row>
    <row r="833" spans="2:9" x14ac:dyDescent="0.25">
      <c r="B833" s="12"/>
      <c r="C833" s="9"/>
      <c r="D833" s="9"/>
      <c r="E833" s="14">
        <f>Tabel13[[#This Row],[(DD-MM-JJJJ) DATUM]]-B832</f>
        <v>0</v>
      </c>
      <c r="F833" s="14">
        <f t="shared" si="53"/>
        <v>0</v>
      </c>
      <c r="G833" s="14">
        <f t="shared" si="54"/>
        <v>0</v>
      </c>
      <c r="H833" s="19" t="e">
        <f t="shared" si="55"/>
        <v>#DIV/0!</v>
      </c>
      <c r="I833" s="19" t="e">
        <f t="shared" si="56"/>
        <v>#DIV/0!</v>
      </c>
    </row>
    <row r="834" spans="2:9" x14ac:dyDescent="0.25">
      <c r="B834" s="12"/>
      <c r="C834" s="9"/>
      <c r="D834" s="9"/>
      <c r="E834" s="14">
        <f>Tabel13[[#This Row],[(DD-MM-JJJJ) DATUM]]-B833</f>
        <v>0</v>
      </c>
      <c r="F834" s="14">
        <f t="shared" si="53"/>
        <v>0</v>
      </c>
      <c r="G834" s="14">
        <f t="shared" si="54"/>
        <v>0</v>
      </c>
      <c r="H834" s="19" t="e">
        <f t="shared" si="55"/>
        <v>#DIV/0!</v>
      </c>
      <c r="I834" s="19" t="e">
        <f t="shared" si="56"/>
        <v>#DIV/0!</v>
      </c>
    </row>
    <row r="835" spans="2:9" x14ac:dyDescent="0.25">
      <c r="B835" s="12"/>
      <c r="C835" s="9"/>
      <c r="D835" s="9"/>
      <c r="E835" s="14">
        <f>Tabel13[[#This Row],[(DD-MM-JJJJ) DATUM]]-B834</f>
        <v>0</v>
      </c>
      <c r="F835" s="14">
        <f t="shared" si="53"/>
        <v>0</v>
      </c>
      <c r="G835" s="14">
        <f t="shared" si="54"/>
        <v>0</v>
      </c>
      <c r="H835" s="19" t="e">
        <f t="shared" si="55"/>
        <v>#DIV/0!</v>
      </c>
      <c r="I835" s="19" t="e">
        <f t="shared" si="56"/>
        <v>#DIV/0!</v>
      </c>
    </row>
    <row r="836" spans="2:9" x14ac:dyDescent="0.25">
      <c r="B836" s="12"/>
      <c r="C836" s="9"/>
      <c r="D836" s="9"/>
      <c r="E836" s="14">
        <f>Tabel13[[#This Row],[(DD-MM-JJJJ) DATUM]]-B835</f>
        <v>0</v>
      </c>
      <c r="F836" s="14">
        <f t="shared" si="53"/>
        <v>0</v>
      </c>
      <c r="G836" s="14">
        <f t="shared" si="54"/>
        <v>0</v>
      </c>
      <c r="H836" s="19" t="e">
        <f t="shared" si="55"/>
        <v>#DIV/0!</v>
      </c>
      <c r="I836" s="19" t="e">
        <f t="shared" si="56"/>
        <v>#DIV/0!</v>
      </c>
    </row>
    <row r="837" spans="2:9" x14ac:dyDescent="0.25">
      <c r="B837" s="12"/>
      <c r="C837" s="9"/>
      <c r="D837" s="9"/>
      <c r="E837" s="14">
        <f>Tabel13[[#This Row],[(DD-MM-JJJJ) DATUM]]-B836</f>
        <v>0</v>
      </c>
      <c r="F837" s="14">
        <f t="shared" si="53"/>
        <v>0</v>
      </c>
      <c r="G837" s="14">
        <f t="shared" si="54"/>
        <v>0</v>
      </c>
      <c r="H837" s="19" t="e">
        <f t="shared" si="55"/>
        <v>#DIV/0!</v>
      </c>
      <c r="I837" s="19" t="e">
        <f t="shared" si="56"/>
        <v>#DIV/0!</v>
      </c>
    </row>
    <row r="838" spans="2:9" x14ac:dyDescent="0.25">
      <c r="B838" s="12"/>
      <c r="C838" s="9"/>
      <c r="D838" s="9"/>
      <c r="E838" s="14">
        <f>Tabel13[[#This Row],[(DD-MM-JJJJ) DATUM]]-B837</f>
        <v>0</v>
      </c>
      <c r="F838" s="14">
        <f t="shared" si="53"/>
        <v>0</v>
      </c>
      <c r="G838" s="14">
        <f t="shared" si="54"/>
        <v>0</v>
      </c>
      <c r="H838" s="19" t="e">
        <f t="shared" si="55"/>
        <v>#DIV/0!</v>
      </c>
      <c r="I838" s="19" t="e">
        <f t="shared" si="56"/>
        <v>#DIV/0!</v>
      </c>
    </row>
    <row r="839" spans="2:9" x14ac:dyDescent="0.25">
      <c r="B839" s="12"/>
      <c r="C839" s="9"/>
      <c r="D839" s="9"/>
      <c r="E839" s="14">
        <f>Tabel13[[#This Row],[(DD-MM-JJJJ) DATUM]]-B838</f>
        <v>0</v>
      </c>
      <c r="F839" s="14">
        <f t="shared" si="53"/>
        <v>0</v>
      </c>
      <c r="G839" s="14">
        <f t="shared" si="54"/>
        <v>0</v>
      </c>
      <c r="H839" s="19" t="e">
        <f t="shared" si="55"/>
        <v>#DIV/0!</v>
      </c>
      <c r="I839" s="19" t="e">
        <f t="shared" si="56"/>
        <v>#DIV/0!</v>
      </c>
    </row>
    <row r="840" spans="2:9" x14ac:dyDescent="0.25">
      <c r="B840" s="12"/>
      <c r="C840" s="9"/>
      <c r="D840" s="9"/>
      <c r="E840" s="14">
        <f>Tabel13[[#This Row],[(DD-MM-JJJJ) DATUM]]-B839</f>
        <v>0</v>
      </c>
      <c r="F840" s="14">
        <f t="shared" si="53"/>
        <v>0</v>
      </c>
      <c r="G840" s="14">
        <f t="shared" si="54"/>
        <v>0</v>
      </c>
      <c r="H840" s="19" t="e">
        <f t="shared" si="55"/>
        <v>#DIV/0!</v>
      </c>
      <c r="I840" s="19" t="e">
        <f t="shared" si="56"/>
        <v>#DIV/0!</v>
      </c>
    </row>
    <row r="841" spans="2:9" x14ac:dyDescent="0.25">
      <c r="B841" s="12"/>
      <c r="C841" s="9"/>
      <c r="D841" s="9"/>
      <c r="E841" s="14">
        <f>Tabel13[[#This Row],[(DD-MM-JJJJ) DATUM]]-B840</f>
        <v>0</v>
      </c>
      <c r="F841" s="14">
        <f t="shared" si="53"/>
        <v>0</v>
      </c>
      <c r="G841" s="14">
        <f t="shared" si="54"/>
        <v>0</v>
      </c>
      <c r="H841" s="19" t="e">
        <f t="shared" si="55"/>
        <v>#DIV/0!</v>
      </c>
      <c r="I841" s="19" t="e">
        <f t="shared" si="56"/>
        <v>#DIV/0!</v>
      </c>
    </row>
    <row r="842" spans="2:9" x14ac:dyDescent="0.25">
      <c r="B842" s="12"/>
      <c r="C842" s="9"/>
      <c r="D842" s="9"/>
      <c r="E842" s="14">
        <f>Tabel13[[#This Row],[(DD-MM-JJJJ) DATUM]]-B841</f>
        <v>0</v>
      </c>
      <c r="F842" s="14">
        <f t="shared" si="53"/>
        <v>0</v>
      </c>
      <c r="G842" s="14">
        <f t="shared" si="54"/>
        <v>0</v>
      </c>
      <c r="H842" s="19" t="e">
        <f t="shared" si="55"/>
        <v>#DIV/0!</v>
      </c>
      <c r="I842" s="19" t="e">
        <f t="shared" si="56"/>
        <v>#DIV/0!</v>
      </c>
    </row>
    <row r="843" spans="2:9" x14ac:dyDescent="0.25">
      <c r="B843" s="12"/>
      <c r="C843" s="9"/>
      <c r="D843" s="9"/>
      <c r="E843" s="14">
        <f>Tabel13[[#This Row],[(DD-MM-JJJJ) DATUM]]-B842</f>
        <v>0</v>
      </c>
      <c r="F843" s="14">
        <f t="shared" si="53"/>
        <v>0</v>
      </c>
      <c r="G843" s="14">
        <f t="shared" si="54"/>
        <v>0</v>
      </c>
      <c r="H843" s="19" t="e">
        <f t="shared" si="55"/>
        <v>#DIV/0!</v>
      </c>
      <c r="I843" s="19" t="e">
        <f t="shared" si="56"/>
        <v>#DIV/0!</v>
      </c>
    </row>
    <row r="844" spans="2:9" x14ac:dyDescent="0.25">
      <c r="B844" s="12"/>
      <c r="C844" s="9"/>
      <c r="D844" s="9"/>
      <c r="E844" s="14">
        <f>Tabel13[[#This Row],[(DD-MM-JJJJ) DATUM]]-B843</f>
        <v>0</v>
      </c>
      <c r="F844" s="14">
        <f t="shared" si="53"/>
        <v>0</v>
      </c>
      <c r="G844" s="14">
        <f t="shared" si="54"/>
        <v>0</v>
      </c>
      <c r="H844" s="19" t="e">
        <f t="shared" si="55"/>
        <v>#DIV/0!</v>
      </c>
      <c r="I844" s="19" t="e">
        <f t="shared" si="56"/>
        <v>#DIV/0!</v>
      </c>
    </row>
  </sheetData>
  <mergeCells count="2">
    <mergeCell ref="B2:I2"/>
    <mergeCell ref="B3:I3"/>
  </mergeCells>
  <pageMargins left="0.7" right="0.7" top="0.75" bottom="0.75" header="0.3" footer="0.3"/>
  <pageSetup paperSize="9" scale="90" fitToHeight="0" orientation="portrait" horizontalDpi="4294967293" verticalDpi="4294967293"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AD583"/>
  <sheetViews>
    <sheetView workbookViewId="0">
      <pane ySplit="4" topLeftCell="A5" activePane="bottomLeft" state="frozen"/>
      <selection pane="bottomLeft"/>
    </sheetView>
  </sheetViews>
  <sheetFormatPr defaultRowHeight="15" x14ac:dyDescent="0.25"/>
  <cols>
    <col min="1" max="1" width="1.85546875" style="5" customWidth="1"/>
    <col min="2" max="2" width="10.85546875" style="5" bestFit="1" customWidth="1"/>
    <col min="3" max="3" width="24.28515625" style="5" bestFit="1" customWidth="1"/>
    <col min="4" max="4" width="32.42578125" style="5" bestFit="1" customWidth="1"/>
    <col min="5" max="6" width="5" style="5" bestFit="1" customWidth="1"/>
    <col min="7" max="7" width="10" style="5" bestFit="1" customWidth="1"/>
    <col min="8" max="8" width="23.7109375" style="5" customWidth="1"/>
    <col min="9" max="9" width="22.28515625" style="5" customWidth="1"/>
    <col min="10" max="16" width="5" style="5" bestFit="1" customWidth="1"/>
    <col min="17" max="17" width="10" style="5" bestFit="1" customWidth="1"/>
    <col min="18" max="18" width="5" style="5" bestFit="1" customWidth="1"/>
    <col min="19" max="19" width="6" style="5" bestFit="1" customWidth="1"/>
    <col min="20" max="28" width="5" style="5" bestFit="1" customWidth="1"/>
    <col min="29" max="29" width="27.140625" style="5" bestFit="1" customWidth="1"/>
    <col min="30" max="30" width="33.85546875" style="5" bestFit="1" customWidth="1"/>
    <col min="31" max="16384" width="9.140625" style="5"/>
  </cols>
  <sheetData>
    <row r="1" spans="1:30" ht="10.5" customHeight="1" thickBot="1" x14ac:dyDescent="0.3"/>
    <row r="2" spans="1:30" ht="40.5" thickBot="1" x14ac:dyDescent="0.3">
      <c r="B2" s="175" t="s">
        <v>15</v>
      </c>
      <c r="C2" s="176"/>
      <c r="D2" s="176"/>
      <c r="E2" s="176"/>
      <c r="F2" s="176"/>
      <c r="G2" s="176"/>
      <c r="H2" s="176"/>
      <c r="I2" s="177"/>
    </row>
    <row r="3" spans="1:30" ht="39" customHeight="1" x14ac:dyDescent="0.25">
      <c r="B3" s="181" t="s">
        <v>22</v>
      </c>
      <c r="C3" s="182"/>
      <c r="D3" s="182"/>
      <c r="E3" s="182"/>
      <c r="F3" s="182"/>
      <c r="G3" s="182"/>
      <c r="H3" s="182"/>
      <c r="I3" s="183"/>
    </row>
    <row r="4" spans="1:30" ht="15.75" thickBot="1" x14ac:dyDescent="0.3">
      <c r="B4" s="184"/>
      <c r="C4" s="185"/>
      <c r="D4" s="185"/>
      <c r="E4" s="185"/>
      <c r="F4" s="185"/>
      <c r="G4" s="185"/>
      <c r="H4" s="185"/>
      <c r="I4" s="186"/>
    </row>
    <row r="5" spans="1:30" ht="16.5" thickTop="1" thickBot="1" x14ac:dyDescent="0.3">
      <c r="B5" s="148"/>
      <c r="C5" s="27"/>
      <c r="D5" s="27"/>
      <c r="E5" s="27"/>
      <c r="F5" s="27"/>
      <c r="G5" s="27"/>
      <c r="H5" s="27"/>
      <c r="I5" s="149"/>
    </row>
    <row r="6" spans="1:30" ht="16.5" thickTop="1" thickBot="1" x14ac:dyDescent="0.3">
      <c r="B6" s="150" t="s">
        <v>11</v>
      </c>
      <c r="C6" s="40" t="s">
        <v>20</v>
      </c>
      <c r="D6" s="41" t="s">
        <v>21</v>
      </c>
      <c r="E6" s="28"/>
      <c r="F6" s="28"/>
      <c r="G6" s="28"/>
      <c r="H6" s="28"/>
      <c r="I6" s="151"/>
      <c r="J6" s="25"/>
      <c r="K6" s="25"/>
      <c r="L6" s="25"/>
      <c r="M6" s="25"/>
      <c r="N6" s="25"/>
      <c r="O6" s="25"/>
      <c r="P6" s="25"/>
      <c r="Q6" s="25"/>
      <c r="R6" s="25"/>
      <c r="S6" s="25"/>
      <c r="T6" s="25"/>
      <c r="U6" s="25"/>
      <c r="V6" s="25"/>
      <c r="W6" s="1"/>
      <c r="X6" s="1"/>
      <c r="Y6" s="1"/>
      <c r="Z6" s="1"/>
      <c r="AA6" s="1"/>
      <c r="AB6" s="1"/>
      <c r="AC6" s="1"/>
      <c r="AD6" s="1"/>
    </row>
    <row r="7" spans="1:30" ht="16.5" thickTop="1" thickBot="1" x14ac:dyDescent="0.3">
      <c r="B7" s="152" t="s">
        <v>121</v>
      </c>
      <c r="C7" s="33">
        <v>0</v>
      </c>
      <c r="D7" s="34">
        <v>0</v>
      </c>
      <c r="E7" s="28"/>
      <c r="F7" s="28"/>
      <c r="G7" s="28"/>
      <c r="H7" s="28"/>
      <c r="I7" s="151"/>
      <c r="J7" s="25"/>
      <c r="K7" s="25"/>
      <c r="L7" s="25"/>
      <c r="M7" s="25"/>
      <c r="N7" s="25"/>
      <c r="O7" s="25"/>
      <c r="P7" s="25"/>
      <c r="Q7" s="25"/>
      <c r="R7" s="25"/>
      <c r="S7" s="25"/>
      <c r="T7" s="25"/>
      <c r="U7" s="25"/>
      <c r="V7" s="25"/>
      <c r="W7" s="1"/>
      <c r="X7" s="1"/>
      <c r="Y7" s="1"/>
      <c r="Z7" s="1"/>
      <c r="AA7" s="1"/>
      <c r="AB7" s="1"/>
      <c r="AC7" s="1"/>
      <c r="AD7" s="1"/>
    </row>
    <row r="8" spans="1:30" ht="16.5" thickTop="1" thickBot="1" x14ac:dyDescent="0.3">
      <c r="B8" s="152" t="s">
        <v>12</v>
      </c>
      <c r="C8" s="35">
        <v>0</v>
      </c>
      <c r="D8" s="36">
        <v>0</v>
      </c>
      <c r="E8" s="28"/>
      <c r="F8" s="28"/>
      <c r="G8" s="28"/>
      <c r="H8" s="28"/>
      <c r="I8" s="151"/>
      <c r="J8" s="25"/>
      <c r="K8" s="25"/>
      <c r="L8" s="25"/>
      <c r="M8" s="25"/>
      <c r="N8" s="25"/>
      <c r="O8" s="25"/>
      <c r="P8" s="25"/>
      <c r="Q8" s="25"/>
      <c r="R8" s="25"/>
      <c r="S8" s="25"/>
      <c r="T8" s="25"/>
      <c r="U8" s="25"/>
      <c r="V8" s="25"/>
      <c r="W8" s="1"/>
      <c r="X8" s="1"/>
      <c r="Y8" s="1"/>
      <c r="Z8" s="1"/>
      <c r="AA8" s="1"/>
      <c r="AB8" s="1"/>
      <c r="AC8" s="1"/>
      <c r="AD8" s="1"/>
    </row>
    <row r="9" spans="1:30" ht="15.75" thickTop="1" x14ac:dyDescent="0.25">
      <c r="B9" s="154"/>
      <c r="C9" s="153"/>
      <c r="D9" s="153"/>
      <c r="E9" s="28"/>
      <c r="F9" s="28"/>
      <c r="G9" s="28"/>
      <c r="H9" s="28"/>
      <c r="I9" s="151"/>
      <c r="J9" s="25"/>
      <c r="K9" s="25"/>
      <c r="L9" s="25"/>
      <c r="M9" s="25"/>
      <c r="N9" s="25"/>
      <c r="O9" s="25"/>
      <c r="P9" s="25"/>
      <c r="Q9" s="25"/>
      <c r="R9" s="25"/>
      <c r="S9" s="25"/>
      <c r="T9" s="25"/>
      <c r="U9" s="25"/>
      <c r="V9" s="25"/>
      <c r="W9" s="1"/>
      <c r="X9" s="1"/>
      <c r="Y9" s="1"/>
      <c r="Z9" s="1"/>
      <c r="AA9" s="1"/>
      <c r="AB9" s="1"/>
      <c r="AC9" s="1"/>
      <c r="AD9" s="1"/>
    </row>
    <row r="10" spans="1:30" x14ac:dyDescent="0.25">
      <c r="B10" s="154"/>
      <c r="C10" s="153"/>
      <c r="D10" s="153"/>
      <c r="E10" s="28"/>
      <c r="F10" s="28"/>
      <c r="G10" s="28"/>
      <c r="H10" s="28"/>
      <c r="I10" s="151"/>
      <c r="J10" s="25"/>
      <c r="K10" s="25"/>
      <c r="L10" s="25"/>
      <c r="M10" s="25"/>
      <c r="N10" s="25"/>
      <c r="O10" s="25"/>
      <c r="P10" s="25"/>
      <c r="Q10" s="25"/>
      <c r="R10" s="25"/>
      <c r="S10" s="25"/>
      <c r="T10" s="25"/>
      <c r="U10" s="25"/>
      <c r="V10" s="25"/>
      <c r="W10" s="1"/>
      <c r="X10" s="1"/>
      <c r="Y10" s="1"/>
      <c r="Z10" s="1"/>
      <c r="AA10" s="1"/>
      <c r="AB10" s="1"/>
      <c r="AC10" s="1"/>
      <c r="AD10" s="1"/>
    </row>
    <row r="11" spans="1:30" x14ac:dyDescent="0.25">
      <c r="A11" s="23"/>
      <c r="B11" s="154"/>
      <c r="C11" s="153"/>
      <c r="D11" s="153"/>
      <c r="E11" s="28"/>
      <c r="F11" s="28"/>
      <c r="G11" s="28"/>
      <c r="H11" s="28"/>
      <c r="I11" s="151"/>
      <c r="J11" s="25"/>
      <c r="K11" s="25"/>
      <c r="L11" s="25"/>
      <c r="M11" s="25"/>
      <c r="N11" s="25"/>
      <c r="O11" s="25"/>
      <c r="P11" s="25"/>
      <c r="Q11" s="25"/>
      <c r="R11" s="25"/>
      <c r="S11" s="25"/>
      <c r="T11" s="25"/>
      <c r="U11" s="25"/>
      <c r="V11" s="25"/>
      <c r="W11" s="1"/>
      <c r="X11" s="1"/>
      <c r="Y11" s="1"/>
      <c r="Z11" s="1"/>
      <c r="AA11" s="1"/>
      <c r="AB11" s="1"/>
      <c r="AC11" s="1"/>
      <c r="AD11" s="1"/>
    </row>
    <row r="12" spans="1:30" x14ac:dyDescent="0.25">
      <c r="A12" s="23"/>
      <c r="B12" s="154"/>
      <c r="C12" s="153"/>
      <c r="D12" s="153"/>
      <c r="E12" s="28"/>
      <c r="F12" s="28"/>
      <c r="G12" s="28"/>
      <c r="H12" s="28"/>
      <c r="I12" s="151"/>
      <c r="J12" s="25"/>
      <c r="K12" s="25"/>
      <c r="L12" s="25"/>
      <c r="M12" s="25"/>
      <c r="N12" s="25"/>
      <c r="O12" s="25"/>
      <c r="P12" s="25"/>
      <c r="Q12" s="25"/>
      <c r="R12" s="25"/>
      <c r="S12" s="25"/>
      <c r="T12" s="25"/>
      <c r="U12" s="25"/>
      <c r="V12" s="25"/>
      <c r="W12" s="1"/>
      <c r="X12" s="1"/>
      <c r="Y12" s="1"/>
      <c r="Z12" s="1"/>
      <c r="AA12" s="1"/>
      <c r="AB12" s="1"/>
      <c r="AC12" s="1"/>
      <c r="AD12" s="1"/>
    </row>
    <row r="13" spans="1:30" x14ac:dyDescent="0.25">
      <c r="B13" s="154"/>
      <c r="C13" s="153"/>
      <c r="D13" s="153"/>
      <c r="E13" s="28"/>
      <c r="F13" s="28"/>
      <c r="G13" s="28"/>
      <c r="H13" s="28"/>
      <c r="I13" s="151"/>
      <c r="J13" s="25"/>
      <c r="K13" s="25"/>
      <c r="L13" s="25"/>
      <c r="M13" s="25"/>
      <c r="N13" s="25"/>
      <c r="O13" s="25"/>
      <c r="P13" s="25"/>
      <c r="Q13" s="25"/>
      <c r="R13" s="25"/>
      <c r="S13" s="25"/>
      <c r="T13" s="25"/>
      <c r="U13" s="25"/>
      <c r="V13" s="25"/>
      <c r="W13" s="1"/>
      <c r="X13" s="1"/>
      <c r="Y13" s="1"/>
      <c r="Z13" s="1"/>
      <c r="AA13" s="1"/>
      <c r="AB13" s="1"/>
      <c r="AC13" s="1"/>
      <c r="AD13" s="1"/>
    </row>
    <row r="14" spans="1:30" x14ac:dyDescent="0.25">
      <c r="B14" s="154"/>
      <c r="C14" s="153"/>
      <c r="D14" s="153"/>
      <c r="E14" s="28"/>
      <c r="F14" s="28"/>
      <c r="G14" s="28"/>
      <c r="H14" s="28"/>
      <c r="I14" s="151"/>
      <c r="J14" s="25"/>
      <c r="K14" s="25"/>
      <c r="L14" s="25"/>
    </row>
    <row r="15" spans="1:30" x14ac:dyDescent="0.25">
      <c r="B15" s="154"/>
      <c r="C15" s="153"/>
      <c r="D15" s="153"/>
      <c r="E15" s="28"/>
      <c r="F15" s="28"/>
      <c r="G15" s="28"/>
      <c r="H15" s="28"/>
      <c r="I15" s="151"/>
      <c r="J15" s="25"/>
      <c r="K15" s="25"/>
      <c r="L15" s="25"/>
    </row>
    <row r="16" spans="1:30" x14ac:dyDescent="0.25">
      <c r="B16" s="154"/>
      <c r="C16" s="153"/>
      <c r="D16" s="153"/>
      <c r="E16" s="28"/>
      <c r="F16" s="28"/>
      <c r="G16" s="28"/>
      <c r="H16" s="28"/>
      <c r="I16" s="151"/>
      <c r="J16" s="25"/>
      <c r="K16" s="25"/>
      <c r="L16" s="25"/>
    </row>
    <row r="17" spans="2:12" x14ac:dyDescent="0.25">
      <c r="B17" s="154"/>
      <c r="C17" s="153"/>
      <c r="D17" s="153"/>
      <c r="E17" s="28"/>
      <c r="F17" s="28"/>
      <c r="G17" s="28"/>
      <c r="H17" s="28"/>
      <c r="I17" s="151"/>
      <c r="J17" s="25"/>
      <c r="K17" s="25"/>
      <c r="L17" s="25"/>
    </row>
    <row r="18" spans="2:12" x14ac:dyDescent="0.25">
      <c r="B18" s="154"/>
      <c r="C18" s="153"/>
      <c r="D18" s="153"/>
      <c r="E18" s="28"/>
      <c r="F18" s="28"/>
      <c r="G18" s="28"/>
      <c r="H18" s="28"/>
      <c r="I18" s="151"/>
      <c r="J18" s="25"/>
      <c r="K18" s="25"/>
      <c r="L18" s="25"/>
    </row>
    <row r="19" spans="2:12" x14ac:dyDescent="0.25">
      <c r="B19" s="154"/>
      <c r="C19" s="153"/>
      <c r="D19" s="153"/>
      <c r="E19" s="28"/>
      <c r="F19" s="28"/>
      <c r="G19" s="28"/>
      <c r="H19" s="28"/>
      <c r="I19" s="151"/>
      <c r="J19" s="25"/>
      <c r="K19" s="25"/>
      <c r="L19" s="25"/>
    </row>
    <row r="20" spans="2:12" x14ac:dyDescent="0.25">
      <c r="B20" s="154"/>
      <c r="C20" s="28"/>
      <c r="D20" s="28"/>
      <c r="E20" s="28"/>
      <c r="F20" s="28"/>
      <c r="G20" s="28"/>
      <c r="H20" s="28"/>
      <c r="I20" s="151"/>
      <c r="J20" s="25"/>
      <c r="K20" s="25"/>
      <c r="L20" s="25"/>
    </row>
    <row r="21" spans="2:12" x14ac:dyDescent="0.25">
      <c r="B21" s="154"/>
      <c r="C21" s="28"/>
      <c r="D21" s="28"/>
      <c r="E21" s="28"/>
      <c r="F21" s="28"/>
      <c r="G21" s="28"/>
      <c r="H21" s="28"/>
      <c r="I21" s="151"/>
      <c r="J21" s="25"/>
      <c r="K21" s="25"/>
      <c r="L21" s="25"/>
    </row>
    <row r="22" spans="2:12" x14ac:dyDescent="0.25">
      <c r="B22" s="154"/>
      <c r="C22" s="28"/>
      <c r="D22" s="28"/>
      <c r="E22" s="28"/>
      <c r="F22" s="28"/>
      <c r="G22" s="28"/>
      <c r="H22" s="28"/>
      <c r="I22" s="151"/>
      <c r="J22" s="25"/>
      <c r="K22" s="25"/>
      <c r="L22" s="25"/>
    </row>
    <row r="23" spans="2:12" x14ac:dyDescent="0.25">
      <c r="B23" s="154"/>
      <c r="C23" s="28"/>
      <c r="D23" s="28"/>
      <c r="E23" s="29"/>
      <c r="F23" s="29"/>
      <c r="G23" s="29"/>
      <c r="H23" s="29"/>
      <c r="I23" s="155"/>
    </row>
    <row r="24" spans="2:12" x14ac:dyDescent="0.25">
      <c r="B24" s="154"/>
      <c r="C24" s="29"/>
      <c r="D24" s="29"/>
      <c r="E24" s="29"/>
      <c r="F24" s="29"/>
      <c r="G24" s="29"/>
      <c r="H24" s="29"/>
      <c r="I24" s="155"/>
    </row>
    <row r="25" spans="2:12" x14ac:dyDescent="0.25">
      <c r="B25" s="154"/>
      <c r="C25" s="29"/>
      <c r="D25" s="29"/>
      <c r="E25" s="29"/>
      <c r="F25" s="29"/>
      <c r="G25" s="29"/>
      <c r="H25" s="29"/>
      <c r="I25" s="155"/>
    </row>
    <row r="26" spans="2:12" x14ac:dyDescent="0.25">
      <c r="B26" s="154"/>
      <c r="C26" s="29"/>
      <c r="D26" s="29"/>
      <c r="E26" s="29"/>
      <c r="F26" s="29"/>
      <c r="G26" s="29"/>
      <c r="H26" s="29"/>
      <c r="I26" s="155"/>
    </row>
    <row r="27" spans="2:12" x14ac:dyDescent="0.25">
      <c r="B27" s="154"/>
      <c r="C27" s="29"/>
      <c r="D27" s="29"/>
      <c r="E27" s="29"/>
      <c r="F27" s="29"/>
      <c r="G27" s="29"/>
      <c r="H27" s="29"/>
      <c r="I27" s="155"/>
    </row>
    <row r="28" spans="2:12" x14ac:dyDescent="0.25">
      <c r="B28" s="154"/>
      <c r="C28" s="29"/>
      <c r="D28" s="29"/>
      <c r="E28" s="29"/>
      <c r="F28" s="29"/>
      <c r="G28" s="29"/>
      <c r="H28" s="29"/>
      <c r="I28" s="155"/>
    </row>
    <row r="29" spans="2:12" x14ac:dyDescent="0.25">
      <c r="B29" s="154"/>
      <c r="C29" s="29"/>
      <c r="D29" s="29"/>
      <c r="E29" s="29"/>
      <c r="F29" s="29"/>
      <c r="G29" s="29"/>
      <c r="H29" s="29"/>
      <c r="I29" s="155"/>
    </row>
    <row r="30" spans="2:12" x14ac:dyDescent="0.25">
      <c r="B30" s="154"/>
      <c r="C30" s="29"/>
      <c r="D30" s="29"/>
      <c r="E30" s="29"/>
      <c r="F30" s="29"/>
      <c r="G30" s="29"/>
      <c r="H30" s="29"/>
      <c r="I30" s="155"/>
    </row>
    <row r="31" spans="2:12" x14ac:dyDescent="0.25">
      <c r="B31" s="154"/>
      <c r="C31" s="29"/>
      <c r="D31" s="29"/>
      <c r="E31" s="29"/>
      <c r="F31" s="29"/>
      <c r="G31" s="29"/>
      <c r="H31" s="29"/>
      <c r="I31" s="155"/>
    </row>
    <row r="32" spans="2:12" x14ac:dyDescent="0.25">
      <c r="B32" s="154"/>
      <c r="C32" s="28"/>
      <c r="D32" s="29"/>
      <c r="E32" s="29"/>
      <c r="F32" s="29"/>
      <c r="G32" s="29"/>
      <c r="H32" s="29"/>
      <c r="I32" s="155"/>
    </row>
    <row r="33" spans="2:12" ht="15.75" thickBot="1" x14ac:dyDescent="0.3">
      <c r="B33" s="154"/>
      <c r="C33" s="29"/>
      <c r="D33" s="29"/>
      <c r="E33" s="29"/>
      <c r="F33" s="29"/>
      <c r="G33" s="29"/>
      <c r="H33" s="29"/>
      <c r="I33" s="155"/>
    </row>
    <row r="34" spans="2:12" ht="16.5" thickTop="1" thickBot="1" x14ac:dyDescent="0.3">
      <c r="B34" s="150" t="s">
        <v>21</v>
      </c>
      <c r="C34" s="32" t="s">
        <v>13</v>
      </c>
      <c r="D34" s="32"/>
      <c r="E34" s="153"/>
      <c r="F34" s="153"/>
      <c r="G34" s="153"/>
      <c r="H34" s="28"/>
      <c r="I34" s="151"/>
      <c r="J34" s="25"/>
      <c r="K34" s="25"/>
      <c r="L34" s="25"/>
    </row>
    <row r="35" spans="2:12" ht="16.5" thickTop="1" thickBot="1" x14ac:dyDescent="0.3">
      <c r="B35" s="150" t="s">
        <v>11</v>
      </c>
      <c r="C35" s="32" t="s">
        <v>121</v>
      </c>
      <c r="D35" s="32" t="s">
        <v>12</v>
      </c>
      <c r="E35" s="153"/>
      <c r="F35" s="153"/>
      <c r="G35" s="153"/>
      <c r="H35" s="28"/>
      <c r="I35" s="151"/>
      <c r="J35" s="25"/>
      <c r="K35" s="25"/>
      <c r="L35" s="25"/>
    </row>
    <row r="36" spans="2:12" ht="16.5" thickTop="1" thickBot="1" x14ac:dyDescent="0.3">
      <c r="B36" s="156" t="s">
        <v>121</v>
      </c>
      <c r="C36" s="33">
        <v>0</v>
      </c>
      <c r="D36" s="34">
        <v>0</v>
      </c>
      <c r="E36" s="153"/>
      <c r="F36" s="153"/>
      <c r="G36" s="153"/>
      <c r="H36" s="28"/>
      <c r="I36" s="151"/>
      <c r="J36" s="25"/>
      <c r="K36" s="25"/>
      <c r="L36" s="25"/>
    </row>
    <row r="37" spans="2:12" ht="16.5" thickTop="1" thickBot="1" x14ac:dyDescent="0.3">
      <c r="B37" s="152" t="s">
        <v>12</v>
      </c>
      <c r="C37" s="35">
        <v>0</v>
      </c>
      <c r="D37" s="36">
        <v>0</v>
      </c>
      <c r="E37" s="153"/>
      <c r="F37" s="153"/>
      <c r="G37" s="153"/>
      <c r="H37" s="28"/>
      <c r="I37" s="151"/>
      <c r="J37" s="25"/>
      <c r="K37" s="25"/>
      <c r="L37" s="25"/>
    </row>
    <row r="38" spans="2:12" ht="15.75" thickTop="1" x14ac:dyDescent="0.25">
      <c r="B38" s="154"/>
      <c r="C38" s="28"/>
      <c r="D38" s="153"/>
      <c r="E38" s="153"/>
      <c r="F38" s="153"/>
      <c r="G38" s="153"/>
      <c r="H38" s="28"/>
      <c r="I38" s="151"/>
      <c r="J38" s="25"/>
      <c r="K38" s="25"/>
      <c r="L38" s="25"/>
    </row>
    <row r="39" spans="2:12" x14ac:dyDescent="0.25">
      <c r="B39" s="154"/>
      <c r="C39" s="28"/>
      <c r="D39" s="153"/>
      <c r="E39" s="153"/>
      <c r="F39" s="153"/>
      <c r="G39" s="153"/>
      <c r="H39" s="28"/>
      <c r="I39" s="151"/>
      <c r="J39" s="25"/>
      <c r="K39" s="25"/>
      <c r="L39" s="25"/>
    </row>
    <row r="40" spans="2:12" x14ac:dyDescent="0.25">
      <c r="B40" s="154"/>
      <c r="C40" s="28"/>
      <c r="D40" s="153"/>
      <c r="E40" s="153"/>
      <c r="F40" s="153"/>
      <c r="G40" s="153"/>
      <c r="H40" s="28"/>
      <c r="I40" s="151"/>
      <c r="J40" s="25"/>
      <c r="K40" s="25"/>
      <c r="L40" s="25"/>
    </row>
    <row r="41" spans="2:12" x14ac:dyDescent="0.25">
      <c r="B41" s="154"/>
      <c r="C41" s="28"/>
      <c r="D41" s="28"/>
      <c r="E41" s="28"/>
      <c r="F41" s="28"/>
      <c r="G41" s="28"/>
      <c r="H41" s="28"/>
      <c r="I41" s="151"/>
      <c r="J41" s="25"/>
      <c r="K41" s="25"/>
      <c r="L41" s="25"/>
    </row>
    <row r="42" spans="2:12" x14ac:dyDescent="0.25">
      <c r="B42" s="154"/>
      <c r="C42" s="28"/>
      <c r="D42" s="28"/>
      <c r="E42" s="29"/>
      <c r="F42" s="29"/>
      <c r="G42" s="29"/>
      <c r="H42" s="29"/>
      <c r="I42" s="155"/>
    </row>
    <row r="43" spans="2:12" x14ac:dyDescent="0.25">
      <c r="B43" s="154"/>
      <c r="C43" s="28"/>
      <c r="D43" s="28"/>
      <c r="E43" s="29"/>
      <c r="F43" s="29"/>
      <c r="G43" s="29"/>
      <c r="H43" s="29"/>
      <c r="I43" s="155"/>
    </row>
    <row r="44" spans="2:12" x14ac:dyDescent="0.25">
      <c r="B44" s="154"/>
      <c r="C44" s="28"/>
      <c r="D44" s="28"/>
      <c r="E44" s="29"/>
      <c r="F44" s="29"/>
      <c r="G44" s="29"/>
      <c r="H44" s="29"/>
      <c r="I44" s="155"/>
    </row>
    <row r="45" spans="2:12" x14ac:dyDescent="0.25">
      <c r="B45" s="154"/>
      <c r="C45" s="28"/>
      <c r="D45" s="28"/>
      <c r="E45" s="29"/>
      <c r="F45" s="29"/>
      <c r="G45" s="29"/>
      <c r="H45" s="29"/>
      <c r="I45" s="155"/>
    </row>
    <row r="46" spans="2:12" x14ac:dyDescent="0.25">
      <c r="B46" s="154"/>
      <c r="C46" s="28"/>
      <c r="D46" s="28"/>
      <c r="E46" s="29"/>
      <c r="F46" s="29"/>
      <c r="G46" s="29"/>
      <c r="H46" s="29"/>
      <c r="I46" s="155"/>
    </row>
    <row r="47" spans="2:12" x14ac:dyDescent="0.25">
      <c r="B47" s="154"/>
      <c r="C47" s="28"/>
      <c r="D47" s="28"/>
      <c r="E47" s="29"/>
      <c r="F47" s="29"/>
      <c r="G47" s="29"/>
      <c r="H47" s="29"/>
      <c r="I47" s="155"/>
    </row>
    <row r="48" spans="2:12" ht="15.75" thickBot="1" x14ac:dyDescent="0.3">
      <c r="B48" s="154"/>
      <c r="C48" s="28"/>
      <c r="D48" s="28"/>
      <c r="E48" s="29"/>
      <c r="F48" s="29"/>
      <c r="G48" s="29"/>
      <c r="H48" s="29"/>
      <c r="I48" s="155"/>
    </row>
    <row r="49" spans="2:17" ht="16.5" thickTop="1" thickBot="1" x14ac:dyDescent="0.3">
      <c r="B49" s="150" t="s">
        <v>20</v>
      </c>
      <c r="C49" s="32" t="s">
        <v>13</v>
      </c>
      <c r="D49" s="32"/>
      <c r="E49" s="153"/>
      <c r="F49" s="153"/>
      <c r="G49" s="153"/>
      <c r="H49" s="28"/>
      <c r="I49" s="151"/>
      <c r="J49" s="25"/>
      <c r="K49" s="25"/>
      <c r="L49" s="25"/>
      <c r="M49" s="25"/>
      <c r="N49" s="25"/>
      <c r="O49" s="25"/>
      <c r="P49" s="25"/>
      <c r="Q49" s="25"/>
    </row>
    <row r="50" spans="2:17" ht="16.5" thickTop="1" thickBot="1" x14ac:dyDescent="0.3">
      <c r="B50" s="150" t="s">
        <v>11</v>
      </c>
      <c r="C50" s="32" t="s">
        <v>121</v>
      </c>
      <c r="D50" s="32" t="s">
        <v>12</v>
      </c>
      <c r="E50" s="153"/>
      <c r="F50" s="153"/>
      <c r="G50" s="153"/>
      <c r="H50" s="28"/>
      <c r="I50" s="151"/>
      <c r="J50" s="25"/>
      <c r="K50" s="25"/>
      <c r="L50" s="25"/>
      <c r="M50" s="25"/>
      <c r="N50" s="25"/>
      <c r="O50" s="25"/>
      <c r="P50" s="25"/>
      <c r="Q50" s="25"/>
    </row>
    <row r="51" spans="2:17" ht="16.5" thickTop="1" thickBot="1" x14ac:dyDescent="0.3">
      <c r="B51" s="156" t="s">
        <v>121</v>
      </c>
      <c r="C51" s="33">
        <v>0</v>
      </c>
      <c r="D51" s="34">
        <v>0</v>
      </c>
      <c r="E51" s="153"/>
      <c r="F51" s="153"/>
      <c r="G51" s="153"/>
      <c r="H51" s="28"/>
      <c r="I51" s="151"/>
      <c r="J51" s="25"/>
      <c r="K51" s="25"/>
      <c r="L51" s="25"/>
      <c r="M51" s="25"/>
      <c r="N51" s="25"/>
      <c r="O51" s="25"/>
      <c r="P51" s="25"/>
      <c r="Q51" s="25"/>
    </row>
    <row r="52" spans="2:17" ht="16.5" thickTop="1" thickBot="1" x14ac:dyDescent="0.3">
      <c r="B52" s="152" t="s">
        <v>12</v>
      </c>
      <c r="C52" s="35">
        <v>0</v>
      </c>
      <c r="D52" s="36">
        <v>0</v>
      </c>
      <c r="E52" s="153"/>
      <c r="F52" s="153"/>
      <c r="G52" s="153"/>
      <c r="H52" s="28"/>
      <c r="I52" s="151"/>
      <c r="J52" s="25"/>
      <c r="K52" s="25"/>
      <c r="L52" s="25"/>
      <c r="M52" s="25"/>
      <c r="N52" s="25"/>
      <c r="O52" s="25"/>
      <c r="P52" s="25"/>
      <c r="Q52" s="25"/>
    </row>
    <row r="53" spans="2:17" ht="15.75" thickTop="1" x14ac:dyDescent="0.25">
      <c r="B53" s="154"/>
      <c r="C53" s="28"/>
      <c r="D53" s="153"/>
      <c r="E53" s="153"/>
      <c r="F53" s="153"/>
      <c r="G53" s="153"/>
      <c r="H53" s="28"/>
      <c r="I53" s="151"/>
      <c r="J53" s="25"/>
      <c r="K53" s="25"/>
      <c r="L53" s="25"/>
      <c r="M53" s="25"/>
      <c r="N53" s="25"/>
      <c r="O53" s="25"/>
      <c r="P53" s="25"/>
      <c r="Q53" s="25"/>
    </row>
    <row r="54" spans="2:17" x14ac:dyDescent="0.25">
      <c r="B54" s="154"/>
      <c r="C54" s="28"/>
      <c r="D54" s="153"/>
      <c r="E54" s="153"/>
      <c r="F54" s="153"/>
      <c r="G54" s="153"/>
      <c r="H54" s="28"/>
      <c r="I54" s="151"/>
      <c r="J54" s="25"/>
      <c r="K54" s="25"/>
      <c r="L54" s="25"/>
      <c r="M54" s="25"/>
      <c r="N54" s="25"/>
      <c r="O54" s="25"/>
      <c r="P54" s="25"/>
      <c r="Q54" s="25"/>
    </row>
    <row r="55" spans="2:17" x14ac:dyDescent="0.25">
      <c r="B55" s="154"/>
      <c r="C55" s="28"/>
      <c r="D55" s="153"/>
      <c r="E55" s="153"/>
      <c r="F55" s="153"/>
      <c r="G55" s="153"/>
      <c r="H55" s="28"/>
      <c r="I55" s="151"/>
      <c r="J55" s="25"/>
      <c r="K55" s="25"/>
      <c r="L55" s="25"/>
      <c r="M55" s="25"/>
      <c r="N55" s="25"/>
      <c r="O55" s="25"/>
      <c r="P55" s="25"/>
      <c r="Q55" s="25"/>
    </row>
    <row r="56" spans="2:17" x14ac:dyDescent="0.25">
      <c r="B56" s="154"/>
      <c r="C56" s="28"/>
      <c r="D56" s="28"/>
      <c r="E56" s="28"/>
      <c r="F56" s="28"/>
      <c r="G56" s="28"/>
      <c r="H56" s="28"/>
      <c r="I56" s="151"/>
      <c r="J56" s="25"/>
      <c r="K56" s="25"/>
      <c r="L56" s="25"/>
      <c r="M56" s="25"/>
      <c r="N56" s="25"/>
      <c r="O56" s="25"/>
      <c r="P56" s="25"/>
      <c r="Q56" s="25"/>
    </row>
    <row r="57" spans="2:17" x14ac:dyDescent="0.25">
      <c r="B57" s="154"/>
      <c r="C57" s="28"/>
      <c r="D57" s="28"/>
      <c r="E57" s="29"/>
      <c r="F57" s="29"/>
      <c r="G57" s="29"/>
      <c r="H57" s="29"/>
      <c r="I57" s="155"/>
    </row>
    <row r="58" spans="2:17" x14ac:dyDescent="0.25">
      <c r="B58" s="154"/>
      <c r="C58" s="28"/>
      <c r="D58" s="28"/>
      <c r="E58" s="29"/>
      <c r="F58" s="29"/>
      <c r="G58" s="29"/>
      <c r="H58" s="29"/>
      <c r="I58" s="155"/>
    </row>
    <row r="59" spans="2:17" x14ac:dyDescent="0.25">
      <c r="B59" s="154"/>
      <c r="C59" s="28"/>
      <c r="D59" s="28"/>
      <c r="E59" s="29"/>
      <c r="F59" s="29"/>
      <c r="G59" s="29"/>
      <c r="H59" s="29"/>
      <c r="I59" s="155"/>
    </row>
    <row r="60" spans="2:17" x14ac:dyDescent="0.25">
      <c r="B60" s="154"/>
      <c r="C60" s="28"/>
      <c r="D60" s="28"/>
      <c r="E60" s="29"/>
      <c r="F60" s="29"/>
      <c r="G60" s="29"/>
      <c r="H60" s="29"/>
      <c r="I60" s="155"/>
    </row>
    <row r="61" spans="2:17" x14ac:dyDescent="0.25">
      <c r="B61" s="154"/>
      <c r="C61" s="28"/>
      <c r="D61" s="28"/>
      <c r="E61" s="29"/>
      <c r="F61" s="29"/>
      <c r="G61" s="29"/>
      <c r="H61" s="29"/>
      <c r="I61" s="155"/>
    </row>
    <row r="62" spans="2:17" x14ac:dyDescent="0.25">
      <c r="B62" s="154"/>
      <c r="C62" s="28"/>
      <c r="D62" s="28"/>
      <c r="E62" s="29"/>
      <c r="F62" s="29"/>
      <c r="G62" s="29"/>
      <c r="H62" s="29"/>
      <c r="I62" s="155"/>
    </row>
    <row r="63" spans="2:17" ht="15.75" thickBot="1" x14ac:dyDescent="0.3">
      <c r="B63" s="157"/>
      <c r="C63" s="30"/>
      <c r="D63" s="30"/>
      <c r="E63" s="31"/>
      <c r="F63" s="31"/>
      <c r="G63" s="31"/>
      <c r="H63" s="31"/>
      <c r="I63" s="158"/>
    </row>
    <row r="64" spans="2:17" ht="15.75" thickTop="1" x14ac:dyDescent="0.25">
      <c r="B64" s="25"/>
      <c r="C64" s="25"/>
      <c r="D64" s="25"/>
    </row>
    <row r="65" spans="2:4" x14ac:dyDescent="0.25">
      <c r="B65" s="25"/>
      <c r="C65" s="25"/>
      <c r="D65" s="25"/>
    </row>
    <row r="66" spans="2:4" x14ac:dyDescent="0.25">
      <c r="B66" s="25"/>
      <c r="C66" s="25"/>
      <c r="D66" s="25"/>
    </row>
    <row r="67" spans="2:4" x14ac:dyDescent="0.25">
      <c r="B67" s="25"/>
    </row>
    <row r="68" spans="2:4" x14ac:dyDescent="0.25">
      <c r="B68" s="1"/>
    </row>
    <row r="69" spans="2:4" x14ac:dyDescent="0.25">
      <c r="B69" s="1"/>
    </row>
    <row r="70" spans="2:4" x14ac:dyDescent="0.25">
      <c r="B70" s="1"/>
    </row>
    <row r="71" spans="2:4" x14ac:dyDescent="0.25">
      <c r="B71" s="1"/>
    </row>
    <row r="72" spans="2:4" x14ac:dyDescent="0.25">
      <c r="B72" s="1"/>
    </row>
    <row r="73" spans="2:4" x14ac:dyDescent="0.25">
      <c r="B73" s="1"/>
    </row>
    <row r="74" spans="2:4" x14ac:dyDescent="0.25">
      <c r="B74" s="1"/>
    </row>
    <row r="75" spans="2:4" x14ac:dyDescent="0.25">
      <c r="B75" s="1"/>
    </row>
    <row r="76" spans="2:4" x14ac:dyDescent="0.25">
      <c r="B76" s="1"/>
    </row>
    <row r="77" spans="2:4" x14ac:dyDescent="0.25">
      <c r="B77" s="1"/>
    </row>
    <row r="78" spans="2:4" x14ac:dyDescent="0.25">
      <c r="B78" s="1"/>
    </row>
    <row r="79" spans="2:4" x14ac:dyDescent="0.25">
      <c r="B79" s="1"/>
    </row>
    <row r="80" spans="2:4" x14ac:dyDescent="0.25">
      <c r="B80" s="1"/>
    </row>
    <row r="81" spans="2:2" x14ac:dyDescent="0.25">
      <c r="B81" s="1"/>
    </row>
    <row r="82" spans="2:2" x14ac:dyDescent="0.25">
      <c r="B82" s="1"/>
    </row>
    <row r="83" spans="2:2" x14ac:dyDescent="0.25">
      <c r="B83" s="1"/>
    </row>
    <row r="84" spans="2:2" x14ac:dyDescent="0.25">
      <c r="B84" s="1"/>
    </row>
    <row r="85" spans="2:2" x14ac:dyDescent="0.25">
      <c r="B85" s="1"/>
    </row>
    <row r="86" spans="2:2" x14ac:dyDescent="0.25">
      <c r="B86" s="1"/>
    </row>
    <row r="87" spans="2:2" x14ac:dyDescent="0.25">
      <c r="B87" s="1"/>
    </row>
    <row r="88" spans="2:2" x14ac:dyDescent="0.25">
      <c r="B88" s="1"/>
    </row>
    <row r="89" spans="2:2" x14ac:dyDescent="0.25">
      <c r="B89" s="1"/>
    </row>
    <row r="90" spans="2:2" x14ac:dyDescent="0.25">
      <c r="B90" s="1"/>
    </row>
    <row r="91" spans="2:2" x14ac:dyDescent="0.25">
      <c r="B91" s="1"/>
    </row>
    <row r="92" spans="2:2" x14ac:dyDescent="0.25">
      <c r="B92" s="1"/>
    </row>
    <row r="93" spans="2:2" x14ac:dyDescent="0.25">
      <c r="B93" s="1"/>
    </row>
    <row r="94" spans="2:2" x14ac:dyDescent="0.25">
      <c r="B94" s="1"/>
    </row>
    <row r="95" spans="2:2" x14ac:dyDescent="0.25">
      <c r="B95" s="1"/>
    </row>
    <row r="96" spans="2:2" x14ac:dyDescent="0.25">
      <c r="B96" s="1"/>
    </row>
    <row r="97" spans="2:2" x14ac:dyDescent="0.25">
      <c r="B97" s="1"/>
    </row>
    <row r="98" spans="2:2" x14ac:dyDescent="0.25">
      <c r="B98" s="1"/>
    </row>
    <row r="99" spans="2:2" x14ac:dyDescent="0.25">
      <c r="B99" s="1"/>
    </row>
    <row r="100" spans="2:2" x14ac:dyDescent="0.25">
      <c r="B100" s="1"/>
    </row>
    <row r="101" spans="2:2" x14ac:dyDescent="0.25">
      <c r="B101" s="1"/>
    </row>
    <row r="102" spans="2:2" x14ac:dyDescent="0.25">
      <c r="B102" s="1"/>
    </row>
    <row r="103" spans="2:2" x14ac:dyDescent="0.25">
      <c r="B103" s="1"/>
    </row>
    <row r="104" spans="2:2" x14ac:dyDescent="0.25">
      <c r="B104" s="1"/>
    </row>
    <row r="105" spans="2:2" x14ac:dyDescent="0.25">
      <c r="B105" s="1"/>
    </row>
    <row r="106" spans="2:2" x14ac:dyDescent="0.25">
      <c r="B106" s="1"/>
    </row>
    <row r="107" spans="2:2" x14ac:dyDescent="0.25">
      <c r="B107" s="1"/>
    </row>
    <row r="108" spans="2:2" x14ac:dyDescent="0.25">
      <c r="B108" s="1"/>
    </row>
    <row r="109" spans="2:2" x14ac:dyDescent="0.25">
      <c r="B109" s="1"/>
    </row>
    <row r="110" spans="2:2" x14ac:dyDescent="0.25">
      <c r="B110" s="1"/>
    </row>
    <row r="111" spans="2:2" x14ac:dyDescent="0.25">
      <c r="B111" s="1"/>
    </row>
    <row r="112" spans="2:2" x14ac:dyDescent="0.25">
      <c r="B112" s="1"/>
    </row>
    <row r="113" spans="2:2" x14ac:dyDescent="0.25">
      <c r="B113" s="1"/>
    </row>
    <row r="114" spans="2:2" x14ac:dyDescent="0.25">
      <c r="B114" s="1"/>
    </row>
    <row r="115" spans="2:2" x14ac:dyDescent="0.25">
      <c r="B115" s="1"/>
    </row>
    <row r="116" spans="2:2" x14ac:dyDescent="0.25">
      <c r="B116" s="1"/>
    </row>
    <row r="117" spans="2:2" x14ac:dyDescent="0.25">
      <c r="B117" s="1"/>
    </row>
    <row r="118" spans="2:2" x14ac:dyDescent="0.25">
      <c r="B118" s="1"/>
    </row>
    <row r="119" spans="2:2" x14ac:dyDescent="0.25">
      <c r="B119" s="1"/>
    </row>
    <row r="120" spans="2:2" x14ac:dyDescent="0.25">
      <c r="B120" s="1"/>
    </row>
    <row r="121" spans="2:2" x14ac:dyDescent="0.25">
      <c r="B121" s="1"/>
    </row>
    <row r="122" spans="2:2" x14ac:dyDescent="0.25">
      <c r="B122" s="1"/>
    </row>
    <row r="123" spans="2:2" x14ac:dyDescent="0.25">
      <c r="B123" s="1"/>
    </row>
    <row r="124" spans="2:2" x14ac:dyDescent="0.25">
      <c r="B124" s="1"/>
    </row>
    <row r="125" spans="2:2" x14ac:dyDescent="0.25">
      <c r="B125" s="1"/>
    </row>
    <row r="126" spans="2:2" x14ac:dyDescent="0.25">
      <c r="B126" s="1"/>
    </row>
    <row r="127" spans="2:2" x14ac:dyDescent="0.25">
      <c r="B127" s="1"/>
    </row>
    <row r="128" spans="2:2" x14ac:dyDescent="0.25">
      <c r="B128" s="1"/>
    </row>
    <row r="129" spans="2:2" x14ac:dyDescent="0.25">
      <c r="B129" s="1"/>
    </row>
    <row r="130" spans="2:2" x14ac:dyDescent="0.25">
      <c r="B130" s="1"/>
    </row>
    <row r="131" spans="2:2" x14ac:dyDescent="0.25">
      <c r="B131" s="1"/>
    </row>
    <row r="132" spans="2:2" x14ac:dyDescent="0.25">
      <c r="B132" s="1"/>
    </row>
    <row r="133" spans="2:2" x14ac:dyDescent="0.25">
      <c r="B133" s="1"/>
    </row>
    <row r="134" spans="2:2" x14ac:dyDescent="0.25">
      <c r="B134" s="1"/>
    </row>
    <row r="135" spans="2:2" x14ac:dyDescent="0.25">
      <c r="B135" s="1"/>
    </row>
    <row r="136" spans="2:2" x14ac:dyDescent="0.25">
      <c r="B136" s="1"/>
    </row>
    <row r="137" spans="2:2" x14ac:dyDescent="0.25">
      <c r="B137" s="1"/>
    </row>
    <row r="138" spans="2:2" x14ac:dyDescent="0.25">
      <c r="B138" s="1"/>
    </row>
    <row r="139" spans="2:2" x14ac:dyDescent="0.25">
      <c r="B139" s="1"/>
    </row>
    <row r="140" spans="2:2" x14ac:dyDescent="0.25">
      <c r="B140" s="1"/>
    </row>
    <row r="141" spans="2:2" x14ac:dyDescent="0.25">
      <c r="B141" s="1"/>
    </row>
    <row r="142" spans="2:2" x14ac:dyDescent="0.25">
      <c r="B142" s="1"/>
    </row>
    <row r="143" spans="2:2" x14ac:dyDescent="0.25">
      <c r="B143" s="1"/>
    </row>
    <row r="144" spans="2:2" x14ac:dyDescent="0.25">
      <c r="B144" s="1"/>
    </row>
    <row r="145" spans="2:2" x14ac:dyDescent="0.25">
      <c r="B145" s="1"/>
    </row>
    <row r="146" spans="2:2" x14ac:dyDescent="0.25">
      <c r="B146" s="1"/>
    </row>
    <row r="147" spans="2:2" x14ac:dyDescent="0.25">
      <c r="B147" s="1"/>
    </row>
    <row r="148" spans="2:2" x14ac:dyDescent="0.25">
      <c r="B148" s="1"/>
    </row>
    <row r="149" spans="2:2" x14ac:dyDescent="0.25">
      <c r="B149" s="1"/>
    </row>
    <row r="150" spans="2:2" x14ac:dyDescent="0.25">
      <c r="B150" s="1"/>
    </row>
    <row r="151" spans="2:2" x14ac:dyDescent="0.25">
      <c r="B151" s="1"/>
    </row>
    <row r="152" spans="2:2" x14ac:dyDescent="0.25">
      <c r="B152" s="1"/>
    </row>
    <row r="153" spans="2:2" x14ac:dyDescent="0.25">
      <c r="B153" s="1"/>
    </row>
    <row r="154" spans="2:2" x14ac:dyDescent="0.25">
      <c r="B154" s="1"/>
    </row>
    <row r="155" spans="2:2" x14ac:dyDescent="0.25">
      <c r="B155" s="1"/>
    </row>
    <row r="156" spans="2:2" x14ac:dyDescent="0.25">
      <c r="B156" s="1"/>
    </row>
    <row r="157" spans="2:2" x14ac:dyDescent="0.25">
      <c r="B157" s="1"/>
    </row>
    <row r="158" spans="2:2" x14ac:dyDescent="0.25">
      <c r="B158" s="1"/>
    </row>
    <row r="159" spans="2:2" x14ac:dyDescent="0.25">
      <c r="B159" s="1"/>
    </row>
    <row r="160" spans="2:2" x14ac:dyDescent="0.25">
      <c r="B160" s="1"/>
    </row>
    <row r="161" spans="2:2" x14ac:dyDescent="0.25">
      <c r="B161" s="1"/>
    </row>
    <row r="162" spans="2:2" x14ac:dyDescent="0.25">
      <c r="B162" s="1"/>
    </row>
    <row r="163" spans="2:2" x14ac:dyDescent="0.25">
      <c r="B163" s="1"/>
    </row>
    <row r="164" spans="2:2" x14ac:dyDescent="0.25">
      <c r="B164" s="1"/>
    </row>
    <row r="165" spans="2:2" x14ac:dyDescent="0.25">
      <c r="B165" s="1"/>
    </row>
    <row r="166" spans="2:2" x14ac:dyDescent="0.25">
      <c r="B166" s="1"/>
    </row>
    <row r="167" spans="2:2" x14ac:dyDescent="0.25">
      <c r="B167" s="1"/>
    </row>
    <row r="168" spans="2:2" x14ac:dyDescent="0.25">
      <c r="B168" s="1"/>
    </row>
    <row r="169" spans="2:2" x14ac:dyDescent="0.25">
      <c r="B169" s="1"/>
    </row>
    <row r="170" spans="2:2" x14ac:dyDescent="0.25">
      <c r="B170" s="1"/>
    </row>
    <row r="171" spans="2:2" x14ac:dyDescent="0.25">
      <c r="B171" s="1"/>
    </row>
    <row r="172" spans="2:2" x14ac:dyDescent="0.25">
      <c r="B172" s="1"/>
    </row>
    <row r="173" spans="2:2" x14ac:dyDescent="0.25">
      <c r="B173" s="1"/>
    </row>
    <row r="174" spans="2:2" x14ac:dyDescent="0.25">
      <c r="B174" s="1"/>
    </row>
    <row r="175" spans="2:2" x14ac:dyDescent="0.25">
      <c r="B175" s="1"/>
    </row>
    <row r="176" spans="2:2" x14ac:dyDescent="0.25">
      <c r="B176" s="1"/>
    </row>
    <row r="177" spans="2:2" x14ac:dyDescent="0.25">
      <c r="B177" s="1"/>
    </row>
    <row r="178" spans="2:2" x14ac:dyDescent="0.25">
      <c r="B178" s="1"/>
    </row>
    <row r="179" spans="2:2" x14ac:dyDescent="0.25">
      <c r="B179" s="1"/>
    </row>
    <row r="180" spans="2:2" x14ac:dyDescent="0.25">
      <c r="B180" s="1"/>
    </row>
    <row r="181" spans="2:2" x14ac:dyDescent="0.25">
      <c r="B181" s="1"/>
    </row>
    <row r="182" spans="2:2" x14ac:dyDescent="0.25">
      <c r="B182" s="1"/>
    </row>
    <row r="183" spans="2:2" x14ac:dyDescent="0.25">
      <c r="B183" s="1"/>
    </row>
    <row r="184" spans="2:2" x14ac:dyDescent="0.25">
      <c r="B184" s="1"/>
    </row>
    <row r="185" spans="2:2" x14ac:dyDescent="0.25">
      <c r="B185" s="1"/>
    </row>
    <row r="186" spans="2:2" x14ac:dyDescent="0.25">
      <c r="B186" s="1"/>
    </row>
    <row r="187" spans="2:2" x14ac:dyDescent="0.25">
      <c r="B187" s="1"/>
    </row>
    <row r="188" spans="2:2" x14ac:dyDescent="0.25">
      <c r="B188" s="1"/>
    </row>
    <row r="189" spans="2:2" x14ac:dyDescent="0.25">
      <c r="B189" s="1"/>
    </row>
    <row r="190" spans="2:2" x14ac:dyDescent="0.25">
      <c r="B190" s="1"/>
    </row>
    <row r="191" spans="2:2" x14ac:dyDescent="0.25">
      <c r="B191" s="1"/>
    </row>
    <row r="192" spans="2:2" x14ac:dyDescent="0.25">
      <c r="B192" s="1"/>
    </row>
    <row r="193" spans="2:2" x14ac:dyDescent="0.25">
      <c r="B193" s="1"/>
    </row>
    <row r="194" spans="2:2" x14ac:dyDescent="0.25">
      <c r="B194" s="1"/>
    </row>
    <row r="195" spans="2:2" x14ac:dyDescent="0.25">
      <c r="B195" s="1"/>
    </row>
    <row r="196" spans="2:2" x14ac:dyDescent="0.25">
      <c r="B196" s="1"/>
    </row>
    <row r="197" spans="2:2" x14ac:dyDescent="0.25">
      <c r="B197" s="1"/>
    </row>
    <row r="198" spans="2:2" x14ac:dyDescent="0.25">
      <c r="B198" s="1"/>
    </row>
    <row r="199" spans="2:2" x14ac:dyDescent="0.25">
      <c r="B199" s="1"/>
    </row>
    <row r="200" spans="2:2" x14ac:dyDescent="0.25">
      <c r="B200" s="1"/>
    </row>
    <row r="201" spans="2:2" x14ac:dyDescent="0.25">
      <c r="B201" s="1"/>
    </row>
    <row r="202" spans="2:2" x14ac:dyDescent="0.25">
      <c r="B202" s="1"/>
    </row>
    <row r="203" spans="2:2" x14ac:dyDescent="0.25">
      <c r="B203" s="1"/>
    </row>
    <row r="204" spans="2:2" x14ac:dyDescent="0.25">
      <c r="B204" s="1"/>
    </row>
    <row r="205" spans="2:2" x14ac:dyDescent="0.25">
      <c r="B205" s="1"/>
    </row>
    <row r="206" spans="2:2" x14ac:dyDescent="0.25">
      <c r="B206" s="1"/>
    </row>
    <row r="207" spans="2:2" x14ac:dyDescent="0.25">
      <c r="B207" s="1"/>
    </row>
    <row r="208" spans="2:2" x14ac:dyDescent="0.25">
      <c r="B208" s="1"/>
    </row>
    <row r="209" spans="2:2" x14ac:dyDescent="0.25">
      <c r="B209" s="1"/>
    </row>
    <row r="210" spans="2:2" x14ac:dyDescent="0.25">
      <c r="B210" s="1"/>
    </row>
    <row r="211" spans="2:2" x14ac:dyDescent="0.25">
      <c r="B211" s="1"/>
    </row>
    <row r="212" spans="2:2" x14ac:dyDescent="0.25">
      <c r="B212" s="1"/>
    </row>
    <row r="213" spans="2:2" x14ac:dyDescent="0.25">
      <c r="B213" s="1"/>
    </row>
    <row r="214" spans="2:2" x14ac:dyDescent="0.25">
      <c r="B214" s="1"/>
    </row>
    <row r="215" spans="2:2" x14ac:dyDescent="0.25">
      <c r="B215" s="1"/>
    </row>
    <row r="216" spans="2:2" x14ac:dyDescent="0.25">
      <c r="B216" s="1"/>
    </row>
    <row r="217" spans="2:2" x14ac:dyDescent="0.25">
      <c r="B217" s="1"/>
    </row>
    <row r="218" spans="2:2" x14ac:dyDescent="0.25">
      <c r="B218" s="1"/>
    </row>
    <row r="219" spans="2:2" x14ac:dyDescent="0.25">
      <c r="B219" s="1"/>
    </row>
    <row r="220" spans="2:2" x14ac:dyDescent="0.25">
      <c r="B220" s="1"/>
    </row>
    <row r="221" spans="2:2" x14ac:dyDescent="0.25">
      <c r="B221" s="1"/>
    </row>
    <row r="222" spans="2:2" x14ac:dyDescent="0.25">
      <c r="B222" s="1"/>
    </row>
    <row r="223" spans="2:2" x14ac:dyDescent="0.25">
      <c r="B223" s="1"/>
    </row>
    <row r="224" spans="2:2" x14ac:dyDescent="0.25">
      <c r="B224" s="1"/>
    </row>
    <row r="225" spans="2:2" x14ac:dyDescent="0.25">
      <c r="B225" s="1"/>
    </row>
    <row r="226" spans="2:2" x14ac:dyDescent="0.25">
      <c r="B226" s="1"/>
    </row>
    <row r="227" spans="2:2" x14ac:dyDescent="0.25">
      <c r="B227" s="1"/>
    </row>
    <row r="228" spans="2:2" x14ac:dyDescent="0.25">
      <c r="B228" s="1"/>
    </row>
    <row r="229" spans="2:2" x14ac:dyDescent="0.25">
      <c r="B229" s="1"/>
    </row>
    <row r="230" spans="2:2" x14ac:dyDescent="0.25">
      <c r="B230" s="1"/>
    </row>
    <row r="231" spans="2:2" x14ac:dyDescent="0.25">
      <c r="B231" s="1"/>
    </row>
    <row r="232" spans="2:2" x14ac:dyDescent="0.25">
      <c r="B232" s="1"/>
    </row>
    <row r="233" spans="2:2" x14ac:dyDescent="0.25">
      <c r="B233" s="1"/>
    </row>
    <row r="234" spans="2:2" x14ac:dyDescent="0.25">
      <c r="B234" s="1"/>
    </row>
    <row r="235" spans="2:2" x14ac:dyDescent="0.25">
      <c r="B235" s="1"/>
    </row>
    <row r="236" spans="2:2" x14ac:dyDescent="0.25">
      <c r="B236" s="1"/>
    </row>
    <row r="237" spans="2:2" x14ac:dyDescent="0.25">
      <c r="B237" s="1"/>
    </row>
    <row r="238" spans="2:2" x14ac:dyDescent="0.25">
      <c r="B238" s="1"/>
    </row>
    <row r="239" spans="2:2" x14ac:dyDescent="0.25">
      <c r="B239" s="1"/>
    </row>
    <row r="240" spans="2:2" x14ac:dyDescent="0.25">
      <c r="B240" s="1"/>
    </row>
    <row r="241" spans="2:2" x14ac:dyDescent="0.25">
      <c r="B241" s="1"/>
    </row>
    <row r="242" spans="2:2" x14ac:dyDescent="0.25">
      <c r="B242" s="1"/>
    </row>
    <row r="243" spans="2:2" x14ac:dyDescent="0.25">
      <c r="B243" s="1"/>
    </row>
    <row r="244" spans="2:2" x14ac:dyDescent="0.25">
      <c r="B244" s="1"/>
    </row>
    <row r="245" spans="2:2" x14ac:dyDescent="0.25">
      <c r="B245" s="1"/>
    </row>
    <row r="246" spans="2:2" x14ac:dyDescent="0.25">
      <c r="B246" s="1"/>
    </row>
    <row r="247" spans="2:2" x14ac:dyDescent="0.25">
      <c r="B247" s="1"/>
    </row>
    <row r="248" spans="2:2" x14ac:dyDescent="0.25">
      <c r="B248" s="1"/>
    </row>
    <row r="249" spans="2:2" x14ac:dyDescent="0.25">
      <c r="B249" s="1"/>
    </row>
    <row r="250" spans="2:2" x14ac:dyDescent="0.25">
      <c r="B250" s="1"/>
    </row>
    <row r="251" spans="2:2" x14ac:dyDescent="0.25">
      <c r="B251" s="1"/>
    </row>
    <row r="252" spans="2:2" x14ac:dyDescent="0.25">
      <c r="B252" s="1"/>
    </row>
    <row r="253" spans="2:2" x14ac:dyDescent="0.25">
      <c r="B253" s="1"/>
    </row>
    <row r="254" spans="2:2" x14ac:dyDescent="0.25">
      <c r="B254" s="1"/>
    </row>
    <row r="255" spans="2:2" x14ac:dyDescent="0.25">
      <c r="B255" s="1"/>
    </row>
    <row r="256" spans="2:2" x14ac:dyDescent="0.25">
      <c r="B256" s="1"/>
    </row>
    <row r="257" spans="2:2" x14ac:dyDescent="0.25">
      <c r="B257" s="1"/>
    </row>
    <row r="258" spans="2:2" x14ac:dyDescent="0.25">
      <c r="B258" s="1"/>
    </row>
    <row r="259" spans="2:2" x14ac:dyDescent="0.25">
      <c r="B259" s="1"/>
    </row>
    <row r="260" spans="2:2" x14ac:dyDescent="0.25">
      <c r="B260" s="1"/>
    </row>
    <row r="261" spans="2:2" x14ac:dyDescent="0.25">
      <c r="B261" s="1"/>
    </row>
    <row r="262" spans="2:2" x14ac:dyDescent="0.25">
      <c r="B262" s="1"/>
    </row>
    <row r="263" spans="2:2" x14ac:dyDescent="0.25">
      <c r="B263" s="1"/>
    </row>
    <row r="264" spans="2:2" x14ac:dyDescent="0.25">
      <c r="B264" s="1"/>
    </row>
    <row r="265" spans="2:2" x14ac:dyDescent="0.25">
      <c r="B265" s="1"/>
    </row>
    <row r="266" spans="2:2" x14ac:dyDescent="0.25">
      <c r="B266" s="1"/>
    </row>
    <row r="267" spans="2:2" x14ac:dyDescent="0.25">
      <c r="B267" s="1"/>
    </row>
    <row r="268" spans="2:2" x14ac:dyDescent="0.25">
      <c r="B268" s="1"/>
    </row>
    <row r="269" spans="2:2" x14ac:dyDescent="0.25">
      <c r="B269" s="1"/>
    </row>
    <row r="270" spans="2:2" x14ac:dyDescent="0.25">
      <c r="B270" s="1"/>
    </row>
    <row r="271" spans="2:2" x14ac:dyDescent="0.25">
      <c r="B271" s="1"/>
    </row>
    <row r="272" spans="2:2" x14ac:dyDescent="0.25">
      <c r="B272" s="1"/>
    </row>
    <row r="273" spans="2:2" x14ac:dyDescent="0.25">
      <c r="B273" s="1"/>
    </row>
    <row r="274" spans="2:2" x14ac:dyDescent="0.25">
      <c r="B274" s="1"/>
    </row>
    <row r="275" spans="2:2" x14ac:dyDescent="0.25">
      <c r="B275" s="1"/>
    </row>
    <row r="276" spans="2:2" x14ac:dyDescent="0.25">
      <c r="B276" s="1"/>
    </row>
    <row r="277" spans="2:2" x14ac:dyDescent="0.25">
      <c r="B277" s="1"/>
    </row>
    <row r="278" spans="2:2" x14ac:dyDescent="0.25">
      <c r="B278" s="1"/>
    </row>
    <row r="279" spans="2:2" x14ac:dyDescent="0.25">
      <c r="B279" s="1"/>
    </row>
    <row r="280" spans="2:2" x14ac:dyDescent="0.25">
      <c r="B280" s="1"/>
    </row>
    <row r="281" spans="2:2" x14ac:dyDescent="0.25">
      <c r="B281" s="1"/>
    </row>
    <row r="282" spans="2:2" x14ac:dyDescent="0.25">
      <c r="B282" s="1"/>
    </row>
    <row r="283" spans="2:2" x14ac:dyDescent="0.25">
      <c r="B283" s="1"/>
    </row>
    <row r="284" spans="2:2" x14ac:dyDescent="0.25">
      <c r="B284" s="1"/>
    </row>
    <row r="285" spans="2:2" x14ac:dyDescent="0.25">
      <c r="B285" s="1"/>
    </row>
    <row r="286" spans="2:2" x14ac:dyDescent="0.25">
      <c r="B286" s="1"/>
    </row>
    <row r="287" spans="2:2" x14ac:dyDescent="0.25">
      <c r="B287" s="1"/>
    </row>
    <row r="288" spans="2:2" x14ac:dyDescent="0.25">
      <c r="B288" s="1"/>
    </row>
    <row r="289" spans="2:2" x14ac:dyDescent="0.25">
      <c r="B289" s="1"/>
    </row>
    <row r="290" spans="2:2" x14ac:dyDescent="0.25">
      <c r="B290" s="1"/>
    </row>
    <row r="291" spans="2:2" x14ac:dyDescent="0.25">
      <c r="B291" s="1"/>
    </row>
    <row r="292" spans="2:2" x14ac:dyDescent="0.25">
      <c r="B292" s="1"/>
    </row>
    <row r="293" spans="2:2" x14ac:dyDescent="0.25">
      <c r="B293" s="1"/>
    </row>
    <row r="294" spans="2:2" x14ac:dyDescent="0.25">
      <c r="B294" s="1"/>
    </row>
    <row r="295" spans="2:2" x14ac:dyDescent="0.25">
      <c r="B295" s="1"/>
    </row>
    <row r="296" spans="2:2" x14ac:dyDescent="0.25">
      <c r="B296" s="1"/>
    </row>
    <row r="297" spans="2:2" x14ac:dyDescent="0.25">
      <c r="B297" s="1"/>
    </row>
    <row r="298" spans="2:2" x14ac:dyDescent="0.25">
      <c r="B298" s="1"/>
    </row>
    <row r="299" spans="2:2" x14ac:dyDescent="0.25">
      <c r="B299" s="1"/>
    </row>
    <row r="300" spans="2:2" x14ac:dyDescent="0.25">
      <c r="B300" s="1"/>
    </row>
    <row r="301" spans="2:2" x14ac:dyDescent="0.25">
      <c r="B301" s="1"/>
    </row>
    <row r="302" spans="2:2" x14ac:dyDescent="0.25">
      <c r="B302" s="1"/>
    </row>
    <row r="303" spans="2:2" x14ac:dyDescent="0.25">
      <c r="B303" s="1"/>
    </row>
    <row r="304" spans="2:2" x14ac:dyDescent="0.25">
      <c r="B304" s="1"/>
    </row>
    <row r="305" spans="2:2" x14ac:dyDescent="0.25">
      <c r="B305" s="1"/>
    </row>
    <row r="306" spans="2:2" x14ac:dyDescent="0.25">
      <c r="B306" s="1"/>
    </row>
    <row r="307" spans="2:2" x14ac:dyDescent="0.25">
      <c r="B307" s="1"/>
    </row>
    <row r="308" spans="2:2" x14ac:dyDescent="0.25">
      <c r="B308" s="1"/>
    </row>
    <row r="309" spans="2:2" x14ac:dyDescent="0.25">
      <c r="B309" s="1"/>
    </row>
    <row r="310" spans="2:2" x14ac:dyDescent="0.25">
      <c r="B310" s="1"/>
    </row>
    <row r="311" spans="2:2" x14ac:dyDescent="0.25">
      <c r="B311" s="1"/>
    </row>
    <row r="312" spans="2:2" x14ac:dyDescent="0.25">
      <c r="B312" s="1"/>
    </row>
    <row r="313" spans="2:2" x14ac:dyDescent="0.25">
      <c r="B313" s="1"/>
    </row>
    <row r="314" spans="2:2" x14ac:dyDescent="0.25">
      <c r="B314" s="1"/>
    </row>
    <row r="315" spans="2:2" x14ac:dyDescent="0.25">
      <c r="B315" s="1"/>
    </row>
    <row r="316" spans="2:2" x14ac:dyDescent="0.25">
      <c r="B316" s="1"/>
    </row>
    <row r="317" spans="2:2" x14ac:dyDescent="0.25">
      <c r="B317" s="1"/>
    </row>
    <row r="318" spans="2:2" x14ac:dyDescent="0.25">
      <c r="B318" s="1"/>
    </row>
    <row r="319" spans="2:2" x14ac:dyDescent="0.25">
      <c r="B319" s="1"/>
    </row>
    <row r="320" spans="2:2" x14ac:dyDescent="0.25">
      <c r="B320" s="1"/>
    </row>
    <row r="321" spans="2:2" x14ac:dyDescent="0.25">
      <c r="B321" s="1"/>
    </row>
    <row r="322" spans="2:2" x14ac:dyDescent="0.25">
      <c r="B322" s="1"/>
    </row>
    <row r="323" spans="2:2" x14ac:dyDescent="0.25">
      <c r="B323" s="1"/>
    </row>
    <row r="324" spans="2:2" x14ac:dyDescent="0.25">
      <c r="B324" s="1"/>
    </row>
    <row r="325" spans="2:2" x14ac:dyDescent="0.25">
      <c r="B325" s="1"/>
    </row>
    <row r="326" spans="2:2" x14ac:dyDescent="0.25">
      <c r="B326" s="1"/>
    </row>
    <row r="327" spans="2:2" x14ac:dyDescent="0.25">
      <c r="B327" s="1"/>
    </row>
    <row r="328" spans="2:2" x14ac:dyDescent="0.25">
      <c r="B328" s="1"/>
    </row>
    <row r="329" spans="2:2" x14ac:dyDescent="0.25">
      <c r="B329" s="1"/>
    </row>
    <row r="330" spans="2:2" x14ac:dyDescent="0.25">
      <c r="B330" s="1"/>
    </row>
    <row r="331" spans="2:2" x14ac:dyDescent="0.25">
      <c r="B331" s="1"/>
    </row>
    <row r="332" spans="2:2" x14ac:dyDescent="0.25">
      <c r="B332" s="1"/>
    </row>
    <row r="333" spans="2:2" x14ac:dyDescent="0.25">
      <c r="B333" s="1"/>
    </row>
    <row r="334" spans="2:2" x14ac:dyDescent="0.25">
      <c r="B334" s="1"/>
    </row>
    <row r="335" spans="2:2" x14ac:dyDescent="0.25">
      <c r="B335" s="1"/>
    </row>
    <row r="336" spans="2:2" x14ac:dyDescent="0.25">
      <c r="B336" s="1"/>
    </row>
    <row r="337" spans="2:2" x14ac:dyDescent="0.25">
      <c r="B337" s="1"/>
    </row>
    <row r="338" spans="2:2" x14ac:dyDescent="0.25">
      <c r="B338" s="1"/>
    </row>
    <row r="339" spans="2:2" x14ac:dyDescent="0.25">
      <c r="B339" s="1"/>
    </row>
    <row r="340" spans="2:2" x14ac:dyDescent="0.25">
      <c r="B340" s="1"/>
    </row>
    <row r="341" spans="2:2" x14ac:dyDescent="0.25">
      <c r="B341" s="1"/>
    </row>
    <row r="342" spans="2:2" x14ac:dyDescent="0.25">
      <c r="B342" s="1"/>
    </row>
    <row r="343" spans="2:2" x14ac:dyDescent="0.25">
      <c r="B343" s="1"/>
    </row>
    <row r="344" spans="2:2" x14ac:dyDescent="0.25">
      <c r="B344" s="1"/>
    </row>
    <row r="345" spans="2:2" x14ac:dyDescent="0.25">
      <c r="B345" s="1"/>
    </row>
    <row r="346" spans="2:2" x14ac:dyDescent="0.25">
      <c r="B346" s="1"/>
    </row>
    <row r="347" spans="2:2" x14ac:dyDescent="0.25">
      <c r="B347" s="1"/>
    </row>
    <row r="348" spans="2:2" x14ac:dyDescent="0.25">
      <c r="B348" s="1"/>
    </row>
    <row r="349" spans="2:2" x14ac:dyDescent="0.25">
      <c r="B349" s="1"/>
    </row>
    <row r="350" spans="2:2" x14ac:dyDescent="0.25">
      <c r="B350" s="1"/>
    </row>
    <row r="351" spans="2:2" x14ac:dyDescent="0.25">
      <c r="B351" s="1"/>
    </row>
    <row r="352" spans="2:2" x14ac:dyDescent="0.25">
      <c r="B352" s="1"/>
    </row>
    <row r="353" spans="2:2" x14ac:dyDescent="0.25">
      <c r="B353" s="1"/>
    </row>
    <row r="354" spans="2:2" x14ac:dyDescent="0.25">
      <c r="B354" s="1"/>
    </row>
    <row r="355" spans="2:2" x14ac:dyDescent="0.25">
      <c r="B355" s="1"/>
    </row>
    <row r="356" spans="2:2" x14ac:dyDescent="0.25">
      <c r="B356" s="1"/>
    </row>
    <row r="357" spans="2:2" x14ac:dyDescent="0.25">
      <c r="B357" s="1"/>
    </row>
    <row r="358" spans="2:2" x14ac:dyDescent="0.25">
      <c r="B358" s="1"/>
    </row>
    <row r="359" spans="2:2" x14ac:dyDescent="0.25">
      <c r="B359" s="1"/>
    </row>
    <row r="360" spans="2:2" x14ac:dyDescent="0.25">
      <c r="B360" s="1"/>
    </row>
    <row r="361" spans="2:2" x14ac:dyDescent="0.25">
      <c r="B361" s="1"/>
    </row>
    <row r="362" spans="2:2" x14ac:dyDescent="0.25">
      <c r="B362" s="1"/>
    </row>
    <row r="363" spans="2:2" x14ac:dyDescent="0.25">
      <c r="B363" s="1"/>
    </row>
    <row r="364" spans="2:2" x14ac:dyDescent="0.25">
      <c r="B364" s="1"/>
    </row>
    <row r="365" spans="2:2" x14ac:dyDescent="0.25">
      <c r="B365" s="1"/>
    </row>
    <row r="366" spans="2:2" x14ac:dyDescent="0.25">
      <c r="B366" s="1"/>
    </row>
    <row r="367" spans="2:2" x14ac:dyDescent="0.25">
      <c r="B367" s="1"/>
    </row>
    <row r="368" spans="2:2" x14ac:dyDescent="0.25">
      <c r="B368" s="1"/>
    </row>
    <row r="369" spans="2:2" x14ac:dyDescent="0.25">
      <c r="B369" s="1"/>
    </row>
    <row r="370" spans="2:2" x14ac:dyDescent="0.25">
      <c r="B370" s="1"/>
    </row>
    <row r="371" spans="2:2" x14ac:dyDescent="0.25">
      <c r="B371" s="1"/>
    </row>
    <row r="372" spans="2:2" x14ac:dyDescent="0.25">
      <c r="B372" s="1"/>
    </row>
    <row r="373" spans="2:2" x14ac:dyDescent="0.25">
      <c r="B373" s="1"/>
    </row>
    <row r="374" spans="2:2" x14ac:dyDescent="0.25">
      <c r="B374" s="1"/>
    </row>
    <row r="375" spans="2:2" x14ac:dyDescent="0.25">
      <c r="B375" s="1"/>
    </row>
    <row r="376" spans="2:2" x14ac:dyDescent="0.25">
      <c r="B376" s="1"/>
    </row>
    <row r="377" spans="2:2" x14ac:dyDescent="0.25">
      <c r="B377" s="1"/>
    </row>
    <row r="378" spans="2:2" x14ac:dyDescent="0.25">
      <c r="B378" s="1"/>
    </row>
    <row r="379" spans="2:2" x14ac:dyDescent="0.25">
      <c r="B379" s="1"/>
    </row>
    <row r="380" spans="2:2" x14ac:dyDescent="0.25">
      <c r="B380" s="1"/>
    </row>
    <row r="381" spans="2:2" x14ac:dyDescent="0.25">
      <c r="B381" s="1"/>
    </row>
    <row r="382" spans="2:2" x14ac:dyDescent="0.25">
      <c r="B382" s="1"/>
    </row>
    <row r="383" spans="2:2" x14ac:dyDescent="0.25">
      <c r="B383" s="1"/>
    </row>
    <row r="384" spans="2:2" x14ac:dyDescent="0.25">
      <c r="B384" s="1"/>
    </row>
    <row r="385" spans="2:2" x14ac:dyDescent="0.25">
      <c r="B385" s="1"/>
    </row>
    <row r="386" spans="2:2" x14ac:dyDescent="0.25">
      <c r="B386" s="1"/>
    </row>
    <row r="387" spans="2:2" x14ac:dyDescent="0.25">
      <c r="B387" s="1"/>
    </row>
    <row r="388" spans="2:2" x14ac:dyDescent="0.25">
      <c r="B388" s="1"/>
    </row>
    <row r="389" spans="2:2" x14ac:dyDescent="0.25">
      <c r="B389" s="1"/>
    </row>
    <row r="390" spans="2:2" x14ac:dyDescent="0.25">
      <c r="B390" s="1"/>
    </row>
    <row r="391" spans="2:2" x14ac:dyDescent="0.25">
      <c r="B391" s="1"/>
    </row>
    <row r="392" spans="2:2" x14ac:dyDescent="0.25">
      <c r="B392" s="1"/>
    </row>
    <row r="393" spans="2:2" x14ac:dyDescent="0.25">
      <c r="B393" s="1"/>
    </row>
    <row r="394" spans="2:2" x14ac:dyDescent="0.25">
      <c r="B394" s="1"/>
    </row>
    <row r="395" spans="2:2" x14ac:dyDescent="0.25">
      <c r="B395" s="1"/>
    </row>
    <row r="396" spans="2:2" x14ac:dyDescent="0.25">
      <c r="B396" s="1"/>
    </row>
    <row r="397" spans="2:2" x14ac:dyDescent="0.25">
      <c r="B397" s="1"/>
    </row>
    <row r="398" spans="2:2" x14ac:dyDescent="0.25">
      <c r="B398" s="1"/>
    </row>
    <row r="399" spans="2:2" x14ac:dyDescent="0.25">
      <c r="B399" s="1"/>
    </row>
    <row r="400" spans="2:2" x14ac:dyDescent="0.25">
      <c r="B400" s="1"/>
    </row>
    <row r="401" spans="2:2" x14ac:dyDescent="0.25">
      <c r="B401" s="1"/>
    </row>
    <row r="402" spans="2:2" x14ac:dyDescent="0.25">
      <c r="B402" s="1"/>
    </row>
    <row r="403" spans="2:2" x14ac:dyDescent="0.25">
      <c r="B403" s="1"/>
    </row>
    <row r="404" spans="2:2" x14ac:dyDescent="0.25">
      <c r="B404" s="1"/>
    </row>
    <row r="405" spans="2:2" x14ac:dyDescent="0.25">
      <c r="B405" s="1"/>
    </row>
    <row r="406" spans="2:2" x14ac:dyDescent="0.25">
      <c r="B406" s="1"/>
    </row>
    <row r="407" spans="2:2" x14ac:dyDescent="0.25">
      <c r="B407" s="1"/>
    </row>
    <row r="408" spans="2:2" x14ac:dyDescent="0.25">
      <c r="B408" s="1"/>
    </row>
    <row r="409" spans="2:2" x14ac:dyDescent="0.25">
      <c r="B409" s="1"/>
    </row>
    <row r="410" spans="2:2" x14ac:dyDescent="0.25">
      <c r="B410" s="1"/>
    </row>
    <row r="411" spans="2:2" x14ac:dyDescent="0.25">
      <c r="B411" s="1"/>
    </row>
    <row r="412" spans="2:2" x14ac:dyDescent="0.25">
      <c r="B412" s="1"/>
    </row>
    <row r="413" spans="2:2" x14ac:dyDescent="0.25">
      <c r="B413" s="1"/>
    </row>
    <row r="414" spans="2:2" x14ac:dyDescent="0.25">
      <c r="B414" s="1"/>
    </row>
    <row r="415" spans="2:2" x14ac:dyDescent="0.25">
      <c r="B415" s="1"/>
    </row>
    <row r="416" spans="2:2" x14ac:dyDescent="0.25">
      <c r="B416" s="1"/>
    </row>
    <row r="417" spans="2:2" x14ac:dyDescent="0.25">
      <c r="B417" s="1"/>
    </row>
    <row r="418" spans="2:2" x14ac:dyDescent="0.25">
      <c r="B418" s="1"/>
    </row>
    <row r="419" spans="2:2" x14ac:dyDescent="0.25">
      <c r="B419" s="1"/>
    </row>
    <row r="420" spans="2:2" x14ac:dyDescent="0.25">
      <c r="B420" s="1"/>
    </row>
    <row r="421" spans="2:2" x14ac:dyDescent="0.25">
      <c r="B421" s="1"/>
    </row>
    <row r="422" spans="2:2" x14ac:dyDescent="0.25">
      <c r="B422" s="1"/>
    </row>
    <row r="423" spans="2:2" x14ac:dyDescent="0.25">
      <c r="B423" s="1"/>
    </row>
    <row r="424" spans="2:2" x14ac:dyDescent="0.25">
      <c r="B424" s="1"/>
    </row>
    <row r="425" spans="2:2" x14ac:dyDescent="0.25">
      <c r="B425" s="1"/>
    </row>
    <row r="426" spans="2:2" x14ac:dyDescent="0.25">
      <c r="B426" s="1"/>
    </row>
    <row r="427" spans="2:2" x14ac:dyDescent="0.25">
      <c r="B427" s="1"/>
    </row>
    <row r="428" spans="2:2" x14ac:dyDescent="0.25">
      <c r="B428" s="1"/>
    </row>
    <row r="429" spans="2:2" x14ac:dyDescent="0.25">
      <c r="B429" s="1"/>
    </row>
    <row r="430" spans="2:2" x14ac:dyDescent="0.25">
      <c r="B430" s="1"/>
    </row>
    <row r="431" spans="2:2" x14ac:dyDescent="0.25">
      <c r="B431" s="1"/>
    </row>
    <row r="432" spans="2:2" x14ac:dyDescent="0.25">
      <c r="B432" s="1"/>
    </row>
    <row r="433" spans="2:2" x14ac:dyDescent="0.25">
      <c r="B433" s="1"/>
    </row>
    <row r="434" spans="2:2" x14ac:dyDescent="0.25">
      <c r="B434" s="1"/>
    </row>
    <row r="435" spans="2:2" x14ac:dyDescent="0.25">
      <c r="B435" s="1"/>
    </row>
    <row r="436" spans="2:2" x14ac:dyDescent="0.25">
      <c r="B436" s="1"/>
    </row>
    <row r="437" spans="2:2" x14ac:dyDescent="0.25">
      <c r="B437" s="1"/>
    </row>
    <row r="438" spans="2:2" x14ac:dyDescent="0.25">
      <c r="B438" s="1"/>
    </row>
    <row r="439" spans="2:2" x14ac:dyDescent="0.25">
      <c r="B439" s="1"/>
    </row>
    <row r="440" spans="2:2" x14ac:dyDescent="0.25">
      <c r="B440" s="1"/>
    </row>
    <row r="441" spans="2:2" x14ac:dyDescent="0.25">
      <c r="B441" s="1"/>
    </row>
    <row r="442" spans="2:2" x14ac:dyDescent="0.25">
      <c r="B442" s="1"/>
    </row>
    <row r="443" spans="2:2" x14ac:dyDescent="0.25">
      <c r="B443" s="1"/>
    </row>
    <row r="444" spans="2:2" x14ac:dyDescent="0.25">
      <c r="B444" s="1"/>
    </row>
    <row r="445" spans="2:2" x14ac:dyDescent="0.25">
      <c r="B445" s="1"/>
    </row>
    <row r="446" spans="2:2" x14ac:dyDescent="0.25">
      <c r="B446" s="1"/>
    </row>
    <row r="447" spans="2:2" x14ac:dyDescent="0.25">
      <c r="B447" s="1"/>
    </row>
    <row r="448" spans="2:2" x14ac:dyDescent="0.25">
      <c r="B448" s="1"/>
    </row>
    <row r="449" spans="2:2" x14ac:dyDescent="0.25">
      <c r="B449" s="1"/>
    </row>
    <row r="450" spans="2:2" x14ac:dyDescent="0.25">
      <c r="B450" s="1"/>
    </row>
    <row r="451" spans="2:2" x14ac:dyDescent="0.25">
      <c r="B451" s="1"/>
    </row>
    <row r="452" spans="2:2" x14ac:dyDescent="0.25">
      <c r="B452" s="1"/>
    </row>
    <row r="453" spans="2:2" x14ac:dyDescent="0.25">
      <c r="B453" s="1"/>
    </row>
    <row r="454" spans="2:2" x14ac:dyDescent="0.25">
      <c r="B454" s="1"/>
    </row>
    <row r="455" spans="2:2" x14ac:dyDescent="0.25">
      <c r="B455" s="1"/>
    </row>
    <row r="456" spans="2:2" x14ac:dyDescent="0.25">
      <c r="B456" s="1"/>
    </row>
    <row r="457" spans="2:2" x14ac:dyDescent="0.25">
      <c r="B457" s="1"/>
    </row>
    <row r="458" spans="2:2" x14ac:dyDescent="0.25">
      <c r="B458" s="1"/>
    </row>
    <row r="459" spans="2:2" x14ac:dyDescent="0.25">
      <c r="B459" s="1"/>
    </row>
    <row r="460" spans="2:2" x14ac:dyDescent="0.25">
      <c r="B460" s="1"/>
    </row>
    <row r="461" spans="2:2" x14ac:dyDescent="0.25">
      <c r="B461" s="1"/>
    </row>
    <row r="462" spans="2:2" x14ac:dyDescent="0.25">
      <c r="B462" s="1"/>
    </row>
    <row r="463" spans="2:2" x14ac:dyDescent="0.25">
      <c r="B463" s="1"/>
    </row>
    <row r="464" spans="2:2" x14ac:dyDescent="0.25">
      <c r="B464" s="1"/>
    </row>
    <row r="465" spans="2:2" x14ac:dyDescent="0.25">
      <c r="B465" s="1"/>
    </row>
    <row r="466" spans="2:2" x14ac:dyDescent="0.25">
      <c r="B466" s="1"/>
    </row>
    <row r="467" spans="2:2" x14ac:dyDescent="0.25">
      <c r="B467" s="1"/>
    </row>
    <row r="468" spans="2:2" x14ac:dyDescent="0.25">
      <c r="B468" s="1"/>
    </row>
    <row r="469" spans="2:2" x14ac:dyDescent="0.25">
      <c r="B469" s="1"/>
    </row>
    <row r="470" spans="2:2" x14ac:dyDescent="0.25">
      <c r="B470" s="1"/>
    </row>
    <row r="471" spans="2:2" x14ac:dyDescent="0.25">
      <c r="B471" s="1"/>
    </row>
    <row r="472" spans="2:2" x14ac:dyDescent="0.25">
      <c r="B472" s="1"/>
    </row>
    <row r="473" spans="2:2" x14ac:dyDescent="0.25">
      <c r="B473" s="1"/>
    </row>
    <row r="474" spans="2:2" x14ac:dyDescent="0.25">
      <c r="B474" s="1"/>
    </row>
    <row r="475" spans="2:2" x14ac:dyDescent="0.25">
      <c r="B475" s="1"/>
    </row>
    <row r="476" spans="2:2" x14ac:dyDescent="0.25">
      <c r="B476" s="1"/>
    </row>
    <row r="477" spans="2:2" x14ac:dyDescent="0.25">
      <c r="B477" s="1"/>
    </row>
    <row r="478" spans="2:2" x14ac:dyDescent="0.25">
      <c r="B478" s="1"/>
    </row>
    <row r="479" spans="2:2" x14ac:dyDescent="0.25">
      <c r="B479" s="1"/>
    </row>
    <row r="480" spans="2:2" x14ac:dyDescent="0.25">
      <c r="B480" s="1"/>
    </row>
    <row r="481" spans="2:2" x14ac:dyDescent="0.25">
      <c r="B481" s="1"/>
    </row>
    <row r="482" spans="2:2" x14ac:dyDescent="0.25">
      <c r="B482" s="1"/>
    </row>
    <row r="483" spans="2:2" x14ac:dyDescent="0.25">
      <c r="B483" s="1"/>
    </row>
    <row r="484" spans="2:2" x14ac:dyDescent="0.25">
      <c r="B484" s="1"/>
    </row>
    <row r="485" spans="2:2" x14ac:dyDescent="0.25">
      <c r="B485" s="1"/>
    </row>
    <row r="486" spans="2:2" x14ac:dyDescent="0.25">
      <c r="B486" s="1"/>
    </row>
    <row r="487" spans="2:2" x14ac:dyDescent="0.25">
      <c r="B487" s="1"/>
    </row>
    <row r="488" spans="2:2" x14ac:dyDescent="0.25">
      <c r="B488" s="1"/>
    </row>
    <row r="489" spans="2:2" x14ac:dyDescent="0.25">
      <c r="B489" s="1"/>
    </row>
    <row r="490" spans="2:2" x14ac:dyDescent="0.25">
      <c r="B490" s="1"/>
    </row>
    <row r="491" spans="2:2" x14ac:dyDescent="0.25">
      <c r="B491" s="1"/>
    </row>
    <row r="492" spans="2:2" x14ac:dyDescent="0.25">
      <c r="B492" s="1"/>
    </row>
    <row r="493" spans="2:2" x14ac:dyDescent="0.25">
      <c r="B493" s="1"/>
    </row>
    <row r="494" spans="2:2" x14ac:dyDescent="0.25">
      <c r="B494" s="1"/>
    </row>
    <row r="495" spans="2:2" x14ac:dyDescent="0.25">
      <c r="B495" s="1"/>
    </row>
    <row r="496" spans="2:2" x14ac:dyDescent="0.25">
      <c r="B496" s="1"/>
    </row>
    <row r="497" spans="2:2" x14ac:dyDescent="0.25">
      <c r="B497" s="1"/>
    </row>
    <row r="498" spans="2:2" x14ac:dyDescent="0.25">
      <c r="B498" s="1"/>
    </row>
    <row r="499" spans="2:2" x14ac:dyDescent="0.25">
      <c r="B499" s="1"/>
    </row>
    <row r="500" spans="2:2" x14ac:dyDescent="0.25">
      <c r="B500" s="1"/>
    </row>
    <row r="501" spans="2:2" x14ac:dyDescent="0.25">
      <c r="B501" s="1"/>
    </row>
    <row r="502" spans="2:2" x14ac:dyDescent="0.25">
      <c r="B502" s="1"/>
    </row>
    <row r="503" spans="2:2" x14ac:dyDescent="0.25">
      <c r="B503" s="1"/>
    </row>
    <row r="504" spans="2:2" x14ac:dyDescent="0.25">
      <c r="B504" s="1"/>
    </row>
    <row r="505" spans="2:2" x14ac:dyDescent="0.25">
      <c r="B505" s="1"/>
    </row>
    <row r="506" spans="2:2" x14ac:dyDescent="0.25">
      <c r="B506" s="1"/>
    </row>
    <row r="507" spans="2:2" x14ac:dyDescent="0.25">
      <c r="B507" s="1"/>
    </row>
    <row r="508" spans="2:2" x14ac:dyDescent="0.25">
      <c r="B508" s="1"/>
    </row>
    <row r="509" spans="2:2" x14ac:dyDescent="0.25">
      <c r="B509" s="1"/>
    </row>
    <row r="510" spans="2:2" x14ac:dyDescent="0.25">
      <c r="B510" s="1"/>
    </row>
    <row r="511" spans="2:2" x14ac:dyDescent="0.25">
      <c r="B511" s="1"/>
    </row>
    <row r="512" spans="2:2" x14ac:dyDescent="0.25">
      <c r="B512" s="1"/>
    </row>
    <row r="513" spans="2:2" x14ac:dyDescent="0.25">
      <c r="B513" s="1"/>
    </row>
    <row r="514" spans="2:2" x14ac:dyDescent="0.25">
      <c r="B514" s="1"/>
    </row>
    <row r="515" spans="2:2" x14ac:dyDescent="0.25">
      <c r="B515" s="1"/>
    </row>
    <row r="516" spans="2:2" x14ac:dyDescent="0.25">
      <c r="B516" s="1"/>
    </row>
    <row r="517" spans="2:2" x14ac:dyDescent="0.25">
      <c r="B517" s="1"/>
    </row>
    <row r="518" spans="2:2" x14ac:dyDescent="0.25">
      <c r="B518" s="1"/>
    </row>
    <row r="519" spans="2:2" x14ac:dyDescent="0.25">
      <c r="B519" s="1"/>
    </row>
    <row r="520" spans="2:2" x14ac:dyDescent="0.25">
      <c r="B520" s="1"/>
    </row>
    <row r="521" spans="2:2" x14ac:dyDescent="0.25">
      <c r="B521" s="1"/>
    </row>
    <row r="522" spans="2:2" x14ac:dyDescent="0.25">
      <c r="B522" s="1"/>
    </row>
    <row r="523" spans="2:2" x14ac:dyDescent="0.25">
      <c r="B523" s="1"/>
    </row>
    <row r="524" spans="2:2" x14ac:dyDescent="0.25">
      <c r="B524" s="1"/>
    </row>
    <row r="525" spans="2:2" x14ac:dyDescent="0.25">
      <c r="B525" s="1"/>
    </row>
    <row r="526" spans="2:2" x14ac:dyDescent="0.25">
      <c r="B526" s="1"/>
    </row>
    <row r="527" spans="2:2" x14ac:dyDescent="0.25">
      <c r="B527" s="1"/>
    </row>
    <row r="528" spans="2:2" x14ac:dyDescent="0.25">
      <c r="B528" s="1"/>
    </row>
    <row r="529" spans="2:2" x14ac:dyDescent="0.25">
      <c r="B529" s="1"/>
    </row>
    <row r="530" spans="2:2" x14ac:dyDescent="0.25">
      <c r="B530" s="1"/>
    </row>
    <row r="531" spans="2:2" x14ac:dyDescent="0.25">
      <c r="B531" s="1"/>
    </row>
    <row r="532" spans="2:2" x14ac:dyDescent="0.25">
      <c r="B532" s="1"/>
    </row>
    <row r="533" spans="2:2" x14ac:dyDescent="0.25">
      <c r="B533" s="1"/>
    </row>
    <row r="534" spans="2:2" x14ac:dyDescent="0.25">
      <c r="B534" s="1"/>
    </row>
    <row r="535" spans="2:2" x14ac:dyDescent="0.25">
      <c r="B535" s="1"/>
    </row>
    <row r="536" spans="2:2" x14ac:dyDescent="0.25">
      <c r="B536" s="1"/>
    </row>
    <row r="537" spans="2:2" x14ac:dyDescent="0.25">
      <c r="B537" s="1"/>
    </row>
    <row r="538" spans="2:2" x14ac:dyDescent="0.25">
      <c r="B538" s="1"/>
    </row>
    <row r="539" spans="2:2" x14ac:dyDescent="0.25">
      <c r="B539" s="1"/>
    </row>
    <row r="540" spans="2:2" x14ac:dyDescent="0.25">
      <c r="B540" s="1"/>
    </row>
    <row r="541" spans="2:2" x14ac:dyDescent="0.25">
      <c r="B541" s="1"/>
    </row>
    <row r="542" spans="2:2" x14ac:dyDescent="0.25">
      <c r="B542" s="1"/>
    </row>
    <row r="543" spans="2:2" x14ac:dyDescent="0.25">
      <c r="B543" s="1"/>
    </row>
    <row r="544" spans="2:2" x14ac:dyDescent="0.25">
      <c r="B544" s="1"/>
    </row>
    <row r="545" spans="2:2" x14ac:dyDescent="0.25">
      <c r="B545" s="1"/>
    </row>
    <row r="546" spans="2:2" x14ac:dyDescent="0.25">
      <c r="B546" s="1"/>
    </row>
    <row r="547" spans="2:2" x14ac:dyDescent="0.25">
      <c r="B547" s="1"/>
    </row>
    <row r="548" spans="2:2" x14ac:dyDescent="0.25">
      <c r="B548" s="1"/>
    </row>
    <row r="549" spans="2:2" x14ac:dyDescent="0.25">
      <c r="B549" s="1"/>
    </row>
    <row r="550" spans="2:2" x14ac:dyDescent="0.25">
      <c r="B550" s="1"/>
    </row>
    <row r="551" spans="2:2" x14ac:dyDescent="0.25">
      <c r="B551" s="1"/>
    </row>
    <row r="552" spans="2:2" x14ac:dyDescent="0.25">
      <c r="B552" s="1"/>
    </row>
    <row r="553" spans="2:2" x14ac:dyDescent="0.25">
      <c r="B553" s="1"/>
    </row>
    <row r="554" spans="2:2" x14ac:dyDescent="0.25">
      <c r="B554" s="1"/>
    </row>
    <row r="555" spans="2:2" x14ac:dyDescent="0.25">
      <c r="B555" s="1"/>
    </row>
    <row r="556" spans="2:2" x14ac:dyDescent="0.25">
      <c r="B556" s="1"/>
    </row>
    <row r="557" spans="2:2" x14ac:dyDescent="0.25">
      <c r="B557" s="1"/>
    </row>
    <row r="558" spans="2:2" x14ac:dyDescent="0.25">
      <c r="B558" s="1"/>
    </row>
    <row r="559" spans="2:2" x14ac:dyDescent="0.25">
      <c r="B559" s="1"/>
    </row>
    <row r="560" spans="2:2" x14ac:dyDescent="0.25">
      <c r="B560" s="1"/>
    </row>
    <row r="561" spans="2:2" x14ac:dyDescent="0.25">
      <c r="B561" s="1"/>
    </row>
    <row r="562" spans="2:2" x14ac:dyDescent="0.25">
      <c r="B562" s="1"/>
    </row>
    <row r="563" spans="2:2" x14ac:dyDescent="0.25">
      <c r="B563" s="1"/>
    </row>
    <row r="564" spans="2:2" x14ac:dyDescent="0.25">
      <c r="B564" s="1"/>
    </row>
    <row r="565" spans="2:2" x14ac:dyDescent="0.25">
      <c r="B565" s="1"/>
    </row>
    <row r="566" spans="2:2" x14ac:dyDescent="0.25">
      <c r="B566" s="1"/>
    </row>
    <row r="567" spans="2:2" x14ac:dyDescent="0.25">
      <c r="B567" s="1"/>
    </row>
    <row r="568" spans="2:2" x14ac:dyDescent="0.25">
      <c r="B568" s="1"/>
    </row>
    <row r="569" spans="2:2" x14ac:dyDescent="0.25">
      <c r="B569" s="1"/>
    </row>
    <row r="570" spans="2:2" x14ac:dyDescent="0.25">
      <c r="B570" s="1"/>
    </row>
    <row r="571" spans="2:2" x14ac:dyDescent="0.25">
      <c r="B571" s="1"/>
    </row>
    <row r="572" spans="2:2" x14ac:dyDescent="0.25">
      <c r="B572" s="1"/>
    </row>
    <row r="573" spans="2:2" x14ac:dyDescent="0.25">
      <c r="B573" s="1"/>
    </row>
    <row r="574" spans="2:2" x14ac:dyDescent="0.25">
      <c r="B574" s="1"/>
    </row>
    <row r="575" spans="2:2" x14ac:dyDescent="0.25">
      <c r="B575" s="1"/>
    </row>
    <row r="576" spans="2:2" x14ac:dyDescent="0.25">
      <c r="B576" s="1"/>
    </row>
    <row r="577" spans="2:2" x14ac:dyDescent="0.25">
      <c r="B577" s="1"/>
    </row>
    <row r="578" spans="2:2" x14ac:dyDescent="0.25">
      <c r="B578" s="1"/>
    </row>
    <row r="579" spans="2:2" x14ac:dyDescent="0.25">
      <c r="B579" s="1"/>
    </row>
    <row r="580" spans="2:2" x14ac:dyDescent="0.25">
      <c r="B580" s="1"/>
    </row>
    <row r="581" spans="2:2" x14ac:dyDescent="0.25">
      <c r="B581" s="1"/>
    </row>
    <row r="582" spans="2:2" x14ac:dyDescent="0.25">
      <c r="B582" s="1"/>
    </row>
    <row r="583" spans="2:2" x14ac:dyDescent="0.25">
      <c r="B583" s="1"/>
    </row>
  </sheetData>
  <mergeCells count="2">
    <mergeCell ref="B2:I2"/>
    <mergeCell ref="B3:I4"/>
  </mergeCells>
  <pageMargins left="0.7" right="0.7" top="0.75" bottom="0.75" header="0.3" footer="0.3"/>
  <pageSetup paperSize="9" scale="65" orientation="portrait" horizontalDpi="4294967293" verticalDpi="4294967293"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04AC8-5A06-4DD9-813D-9C1161ED5FEB}">
  <sheetPr>
    <tabColor theme="9" tint="0.59999389629810485"/>
    <pageSetUpPr fitToPage="1"/>
  </sheetPr>
  <dimension ref="A1:AP93"/>
  <sheetViews>
    <sheetView workbookViewId="0">
      <pane ySplit="5" topLeftCell="A6" activePane="bottomLeft" state="frozen"/>
      <selection pane="bottomLeft"/>
    </sheetView>
  </sheetViews>
  <sheetFormatPr defaultRowHeight="15" x14ac:dyDescent="0.25"/>
  <cols>
    <col min="1" max="1" width="2.85546875" style="102" customWidth="1"/>
    <col min="2" max="3" width="11.42578125" style="101" bestFit="1" customWidth="1"/>
    <col min="4" max="4" width="12.42578125" style="101" customWidth="1"/>
    <col min="5" max="5" width="10" style="101" customWidth="1"/>
    <col min="6" max="7" width="11.85546875" style="2" customWidth="1"/>
    <col min="8" max="8" width="12.85546875" style="25" customWidth="1"/>
    <col min="9" max="9" width="9.140625" style="102"/>
    <col min="10" max="10" width="11.28515625" style="102" bestFit="1" customWidth="1"/>
    <col min="11" max="11" width="25.85546875" style="102" bestFit="1" customWidth="1"/>
    <col min="12" max="13" width="8" style="102" bestFit="1" customWidth="1"/>
    <col min="14" max="15" width="7" style="102" bestFit="1" customWidth="1"/>
    <col min="16" max="17" width="8" style="102" bestFit="1" customWidth="1"/>
    <col min="18" max="18" width="7" style="102" bestFit="1" customWidth="1"/>
    <col min="19" max="23" width="8" style="102" bestFit="1" customWidth="1"/>
    <col min="24" max="24" width="10" style="102" bestFit="1" customWidth="1"/>
    <col min="25" max="42" width="9.140625" style="102"/>
    <col min="43" max="16384" width="9.140625" style="25"/>
  </cols>
  <sheetData>
    <row r="1" spans="1:42" ht="12" customHeight="1" thickBot="1" x14ac:dyDescent="0.3"/>
    <row r="2" spans="1:42" s="3" customFormat="1" ht="40.5" thickBot="1" x14ac:dyDescent="0.3">
      <c r="A2" s="5"/>
      <c r="B2" s="175" t="s">
        <v>43</v>
      </c>
      <c r="C2" s="176"/>
      <c r="D2" s="176"/>
      <c r="E2" s="176"/>
      <c r="F2" s="176"/>
      <c r="G2" s="176"/>
      <c r="H2" s="177"/>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row>
    <row r="3" spans="1:42" s="3" customFormat="1" ht="18" x14ac:dyDescent="0.35">
      <c r="A3" s="5"/>
      <c r="B3" s="178" t="s">
        <v>46</v>
      </c>
      <c r="C3" s="179"/>
      <c r="D3" s="179"/>
      <c r="E3" s="179"/>
      <c r="F3" s="179"/>
      <c r="G3" s="179"/>
      <c r="H3" s="180"/>
      <c r="I3" s="5"/>
      <c r="J3" s="5"/>
      <c r="K3" s="5"/>
      <c r="L3" s="5"/>
      <c r="M3" s="5"/>
      <c r="N3" s="5"/>
      <c r="O3" s="98"/>
      <c r="P3" s="98"/>
      <c r="Q3" s="98"/>
      <c r="R3" s="98"/>
      <c r="S3" s="98"/>
      <c r="T3" s="98"/>
      <c r="U3" s="98"/>
      <c r="V3" s="98"/>
      <c r="W3" s="98"/>
      <c r="X3" s="98"/>
      <c r="Y3" s="5"/>
      <c r="Z3" s="5"/>
      <c r="AA3" s="5"/>
      <c r="AB3" s="5"/>
      <c r="AC3" s="5"/>
      <c r="AD3" s="5"/>
      <c r="AE3" s="5"/>
      <c r="AF3" s="5"/>
      <c r="AG3" s="5"/>
      <c r="AH3" s="5"/>
      <c r="AI3" s="5"/>
      <c r="AJ3" s="5"/>
      <c r="AK3" s="5"/>
      <c r="AL3" s="5"/>
      <c r="AM3" s="5"/>
      <c r="AN3" s="5"/>
      <c r="AO3" s="5"/>
      <c r="AP3" s="5"/>
    </row>
    <row r="4" spans="1:42" s="3" customFormat="1" ht="18" x14ac:dyDescent="0.35">
      <c r="A4" s="5"/>
      <c r="B4" s="179"/>
      <c r="C4" s="179"/>
      <c r="D4" s="179"/>
      <c r="E4" s="179"/>
      <c r="F4" s="179"/>
      <c r="G4" s="179"/>
      <c r="H4" s="179"/>
      <c r="I4" s="5"/>
      <c r="J4" s="5"/>
      <c r="K4" s="5"/>
      <c r="L4" s="5"/>
      <c r="M4" s="5"/>
      <c r="N4" s="5"/>
      <c r="O4" s="98"/>
      <c r="P4" s="98"/>
      <c r="Q4" s="98"/>
      <c r="R4" s="98"/>
      <c r="S4" s="98"/>
      <c r="T4" s="98"/>
      <c r="U4" s="98"/>
      <c r="V4" s="98"/>
      <c r="W4" s="98"/>
      <c r="X4" s="98"/>
      <c r="Y4" s="5"/>
      <c r="Z4" s="5"/>
      <c r="AA4" s="5"/>
      <c r="AB4" s="5"/>
      <c r="AC4" s="5"/>
      <c r="AD4" s="5"/>
      <c r="AE4" s="5"/>
      <c r="AF4" s="5"/>
      <c r="AG4" s="5"/>
      <c r="AH4" s="5"/>
      <c r="AI4" s="5"/>
      <c r="AJ4" s="5"/>
      <c r="AK4" s="5"/>
      <c r="AL4" s="5"/>
      <c r="AM4" s="5"/>
      <c r="AN4" s="5"/>
      <c r="AO4" s="5"/>
      <c r="AP4" s="5"/>
    </row>
    <row r="5" spans="1:42" ht="30" x14ac:dyDescent="0.25">
      <c r="B5" s="105" t="s">
        <v>49</v>
      </c>
      <c r="C5" s="105" t="s">
        <v>50</v>
      </c>
      <c r="D5" s="105" t="s">
        <v>48</v>
      </c>
      <c r="E5" s="105" t="s">
        <v>9</v>
      </c>
      <c r="F5" s="103" t="s">
        <v>44</v>
      </c>
      <c r="G5" s="103" t="s">
        <v>51</v>
      </c>
      <c r="H5" s="104" t="s">
        <v>45</v>
      </c>
      <c r="O5" s="5"/>
      <c r="P5" s="98"/>
      <c r="Q5" s="99"/>
    </row>
    <row r="6" spans="1:42" s="106" customFormat="1" x14ac:dyDescent="0.25">
      <c r="A6" s="102"/>
      <c r="B6" s="107"/>
      <c r="C6" s="107"/>
      <c r="D6" s="107"/>
      <c r="E6" s="108">
        <f>Tabel4[[#This Row],[Datum                  tot]]-Tabel4[[#This Row],[Datum               van]]</f>
        <v>0</v>
      </c>
      <c r="F6" s="109"/>
      <c r="G6" s="108"/>
      <c r="H6" s="110"/>
      <c r="I6" s="102"/>
      <c r="J6" s="102"/>
      <c r="K6" s="102"/>
      <c r="L6" s="102"/>
      <c r="M6" s="102"/>
      <c r="N6" s="102"/>
      <c r="O6" s="5"/>
      <c r="P6" s="98"/>
      <c r="Q6" s="99"/>
      <c r="R6" s="100"/>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row>
    <row r="7" spans="1:42" s="106" customFormat="1" x14ac:dyDescent="0.25">
      <c r="A7" s="102"/>
      <c r="B7" s="107"/>
      <c r="C7" s="107"/>
      <c r="D7" s="107"/>
      <c r="E7" s="108">
        <f>Tabel4[[#This Row],[Datum                  tot]]-Tabel4[[#This Row],[Datum               van]]</f>
        <v>0</v>
      </c>
      <c r="F7" s="109"/>
      <c r="G7" s="108"/>
      <c r="H7" s="110"/>
      <c r="I7" s="102"/>
      <c r="J7" s="111" t="s">
        <v>11</v>
      </c>
      <c r="K7" t="s">
        <v>52</v>
      </c>
      <c r="L7"/>
      <c r="M7"/>
      <c r="N7"/>
      <c r="O7"/>
      <c r="P7"/>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row>
    <row r="8" spans="1:42" s="106" customFormat="1" x14ac:dyDescent="0.25">
      <c r="A8" s="102"/>
      <c r="B8" s="107"/>
      <c r="C8" s="107"/>
      <c r="D8" s="107"/>
      <c r="E8" s="108">
        <f>Tabel4[[#This Row],[Datum                  tot]]-Tabel4[[#This Row],[Datum               van]]</f>
        <v>0</v>
      </c>
      <c r="F8" s="109"/>
      <c r="G8" s="108"/>
      <c r="H8" s="110"/>
      <c r="I8" s="102"/>
      <c r="J8" s="112" t="s">
        <v>121</v>
      </c>
      <c r="K8" s="114"/>
      <c r="L8"/>
      <c r="M8"/>
      <c r="N8"/>
      <c r="O8"/>
      <c r="P8"/>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row>
    <row r="9" spans="1:42" s="106" customFormat="1" x14ac:dyDescent="0.25">
      <c r="A9" s="102"/>
      <c r="B9" s="107"/>
      <c r="C9" s="107"/>
      <c r="D9" s="107"/>
      <c r="E9" s="108">
        <f>Tabel4[[#This Row],[Datum                  tot]]-Tabel4[[#This Row],[Datum               van]]</f>
        <v>0</v>
      </c>
      <c r="F9" s="109"/>
      <c r="G9" s="108"/>
      <c r="H9" s="110"/>
      <c r="I9" s="102"/>
      <c r="J9" s="113" t="s">
        <v>122</v>
      </c>
      <c r="K9" s="114"/>
      <c r="L9"/>
      <c r="M9"/>
      <c r="N9"/>
      <c r="O9"/>
      <c r="P9"/>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row>
    <row r="10" spans="1:42" s="106" customFormat="1" x14ac:dyDescent="0.25">
      <c r="A10" s="102"/>
      <c r="B10" s="107"/>
      <c r="C10" s="107"/>
      <c r="D10" s="107"/>
      <c r="E10" s="108">
        <f>Tabel4[[#This Row],[Datum                  tot]]-Tabel4[[#This Row],[Datum               van]]</f>
        <v>0</v>
      </c>
      <c r="F10" s="108"/>
      <c r="G10" s="108"/>
      <c r="H10" s="110"/>
      <c r="I10" s="102"/>
      <c r="J10" s="112" t="s">
        <v>12</v>
      </c>
      <c r="K10" s="114"/>
      <c r="L10"/>
      <c r="M10"/>
      <c r="N10"/>
      <c r="O10"/>
      <c r="P10"/>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row>
    <row r="11" spans="1:42" s="106" customFormat="1" x14ac:dyDescent="0.25">
      <c r="A11" s="102"/>
      <c r="B11" s="107"/>
      <c r="C11" s="107"/>
      <c r="D11" s="107"/>
      <c r="E11" s="108">
        <f>Tabel4[[#This Row],[Datum                  tot]]-Tabel4[[#This Row],[Datum               van]]</f>
        <v>0</v>
      </c>
      <c r="F11" s="109"/>
      <c r="G11" s="108"/>
      <c r="H11" s="110"/>
      <c r="I11" s="102"/>
      <c r="J11"/>
      <c r="K11"/>
      <c r="L11"/>
      <c r="M11"/>
      <c r="N11"/>
      <c r="O11"/>
      <c r="P11"/>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row>
    <row r="12" spans="1:42" s="106" customFormat="1" x14ac:dyDescent="0.25">
      <c r="A12" s="102"/>
      <c r="B12" s="107"/>
      <c r="C12" s="107"/>
      <c r="D12" s="107"/>
      <c r="E12" s="108">
        <f>Tabel4[[#This Row],[Datum                  tot]]-Tabel4[[#This Row],[Datum               van]]</f>
        <v>0</v>
      </c>
      <c r="F12" s="109"/>
      <c r="G12" s="108"/>
      <c r="H12" s="110"/>
      <c r="I12" s="102"/>
      <c r="J12"/>
      <c r="K12"/>
      <c r="L12"/>
      <c r="M12"/>
      <c r="N12"/>
      <c r="O12"/>
      <c r="P1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row>
    <row r="13" spans="1:42" s="106" customFormat="1" x14ac:dyDescent="0.25">
      <c r="A13" s="102"/>
      <c r="B13" s="107"/>
      <c r="C13" s="107"/>
      <c r="D13" s="107"/>
      <c r="E13" s="108">
        <f>Tabel4[[#This Row],[Datum                  tot]]-Tabel4[[#This Row],[Datum               van]]</f>
        <v>0</v>
      </c>
      <c r="F13" s="108"/>
      <c r="G13" s="108"/>
      <c r="H13" s="110"/>
      <c r="I13" s="102"/>
      <c r="J13"/>
      <c r="K13"/>
      <c r="L13"/>
      <c r="M13"/>
      <c r="N13"/>
      <c r="O13"/>
      <c r="P13"/>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row>
    <row r="14" spans="1:42" s="106" customFormat="1" x14ac:dyDescent="0.25">
      <c r="A14" s="102"/>
      <c r="B14" s="107"/>
      <c r="C14" s="107"/>
      <c r="D14" s="107"/>
      <c r="E14" s="108">
        <f>Tabel4[[#This Row],[Datum                  tot]]-Tabel4[[#This Row],[Datum               van]]</f>
        <v>0</v>
      </c>
      <c r="F14" s="108"/>
      <c r="G14" s="108"/>
      <c r="H14" s="110"/>
      <c r="I14" s="102"/>
      <c r="J14"/>
      <c r="K14"/>
      <c r="L14"/>
      <c r="M14"/>
      <c r="N14"/>
      <c r="O14"/>
      <c r="P14"/>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row>
    <row r="15" spans="1:42" s="106" customFormat="1" x14ac:dyDescent="0.25">
      <c r="A15" s="102"/>
      <c r="B15" s="107"/>
      <c r="C15" s="107"/>
      <c r="D15" s="107"/>
      <c r="E15" s="108">
        <f>Tabel4[[#This Row],[Datum                  tot]]-Tabel4[[#This Row],[Datum               van]]</f>
        <v>0</v>
      </c>
      <c r="F15" s="108"/>
      <c r="G15" s="108"/>
      <c r="H15" s="110"/>
      <c r="I15" s="102"/>
      <c r="J15"/>
      <c r="K15"/>
      <c r="L15"/>
      <c r="M15"/>
      <c r="N15"/>
      <c r="O15"/>
      <c r="P15"/>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row>
    <row r="16" spans="1:42" s="106" customFormat="1" x14ac:dyDescent="0.25">
      <c r="A16" s="102"/>
      <c r="B16" s="107"/>
      <c r="C16" s="107"/>
      <c r="D16" s="107"/>
      <c r="E16" s="108">
        <f>Tabel4[[#This Row],[Datum                  tot]]-Tabel4[[#This Row],[Datum               van]]</f>
        <v>0</v>
      </c>
      <c r="F16" s="108"/>
      <c r="G16" s="108"/>
      <c r="H16" s="110"/>
      <c r="I16" s="102"/>
      <c r="J16"/>
      <c r="K16"/>
      <c r="L16"/>
      <c r="M16"/>
      <c r="N16"/>
      <c r="O16"/>
      <c r="P16"/>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row>
    <row r="17" spans="1:42" s="106" customFormat="1" x14ac:dyDescent="0.25">
      <c r="A17" s="102"/>
      <c r="B17" s="107"/>
      <c r="C17" s="107"/>
      <c r="D17" s="107"/>
      <c r="E17" s="108">
        <f>Tabel4[[#This Row],[Datum                  tot]]-Tabel4[[#This Row],[Datum               van]]</f>
        <v>0</v>
      </c>
      <c r="F17" s="108"/>
      <c r="G17" s="108"/>
      <c r="H17" s="110"/>
      <c r="I17" s="102"/>
      <c r="J17"/>
      <c r="K17"/>
      <c r="L17"/>
      <c r="M17"/>
      <c r="N17"/>
      <c r="O17"/>
      <c r="P17"/>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row>
    <row r="18" spans="1:42" s="106" customFormat="1" x14ac:dyDescent="0.25">
      <c r="A18" s="102"/>
      <c r="B18" s="107"/>
      <c r="C18" s="107"/>
      <c r="D18" s="107"/>
      <c r="E18" s="108">
        <f>Tabel4[[#This Row],[Datum                  tot]]-Tabel4[[#This Row],[Datum               van]]</f>
        <v>0</v>
      </c>
      <c r="F18" s="108"/>
      <c r="G18" s="108"/>
      <c r="H18" s="110"/>
      <c r="I18" s="102"/>
      <c r="J18"/>
      <c r="K18"/>
      <c r="L18"/>
      <c r="M18"/>
      <c r="N18"/>
      <c r="O18"/>
      <c r="P18"/>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row>
    <row r="19" spans="1:42" s="106" customFormat="1" x14ac:dyDescent="0.25">
      <c r="A19" s="102"/>
      <c r="B19" s="107"/>
      <c r="C19" s="107"/>
      <c r="D19" s="107"/>
      <c r="E19" s="108">
        <f>Tabel4[[#This Row],[Datum                  tot]]-Tabel4[[#This Row],[Datum               van]]</f>
        <v>0</v>
      </c>
      <c r="F19" s="108"/>
      <c r="G19" s="108"/>
      <c r="H19" s="110"/>
      <c r="I19" s="102"/>
      <c r="J19"/>
      <c r="K19"/>
      <c r="L19"/>
      <c r="M19"/>
      <c r="N19"/>
      <c r="O19"/>
      <c r="P19"/>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row>
    <row r="20" spans="1:42" s="106" customFormat="1" x14ac:dyDescent="0.25">
      <c r="A20" s="102"/>
      <c r="B20" s="107"/>
      <c r="C20" s="107"/>
      <c r="D20" s="107"/>
      <c r="E20" s="108">
        <f>Tabel4[[#This Row],[Datum                  tot]]-Tabel4[[#This Row],[Datum               van]]</f>
        <v>0</v>
      </c>
      <c r="F20" s="108"/>
      <c r="G20" s="108"/>
      <c r="H20" s="110"/>
      <c r="I20" s="102"/>
      <c r="J20"/>
      <c r="K20"/>
      <c r="L20"/>
      <c r="M20"/>
      <c r="N20"/>
      <c r="O20"/>
      <c r="P20"/>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row>
    <row r="21" spans="1:42" s="106" customFormat="1" x14ac:dyDescent="0.25">
      <c r="A21" s="102"/>
      <c r="B21" s="107"/>
      <c r="C21" s="107"/>
      <c r="D21" s="107"/>
      <c r="E21" s="108">
        <f>Tabel4[[#This Row],[Datum                  tot]]-Tabel4[[#This Row],[Datum               van]]</f>
        <v>0</v>
      </c>
      <c r="F21" s="108"/>
      <c r="G21" s="108"/>
      <c r="I21" s="102"/>
      <c r="J21"/>
      <c r="K21"/>
      <c r="L21"/>
      <c r="M21"/>
      <c r="N21"/>
      <c r="O21"/>
      <c r="P21"/>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row>
    <row r="22" spans="1:42" s="106" customFormat="1" x14ac:dyDescent="0.25">
      <c r="A22" s="102"/>
      <c r="B22" s="107"/>
      <c r="C22" s="107"/>
      <c r="D22" s="107"/>
      <c r="E22" s="108">
        <f>Tabel4[[#This Row],[Datum                  tot]]-Tabel4[[#This Row],[Datum               van]]</f>
        <v>0</v>
      </c>
      <c r="F22" s="108"/>
      <c r="G22" s="108"/>
      <c r="I22" s="102"/>
      <c r="J22"/>
      <c r="K22"/>
      <c r="L2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row>
    <row r="23" spans="1:42" s="106" customFormat="1" x14ac:dyDescent="0.25">
      <c r="A23" s="102"/>
      <c r="B23" s="107"/>
      <c r="C23" s="107"/>
      <c r="D23" s="107"/>
      <c r="E23" s="108">
        <f>Tabel4[[#This Row],[Datum                  tot]]-Tabel4[[#This Row],[Datum               van]]</f>
        <v>0</v>
      </c>
      <c r="F23" s="108"/>
      <c r="G23" s="108"/>
      <c r="I23" s="102"/>
      <c r="J23"/>
      <c r="K23"/>
      <c r="L23"/>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row>
    <row r="24" spans="1:42" s="106" customFormat="1" x14ac:dyDescent="0.25">
      <c r="A24" s="102"/>
      <c r="B24" s="107"/>
      <c r="C24" s="107"/>
      <c r="D24" s="107"/>
      <c r="E24" s="108">
        <f>Tabel4[[#This Row],[Datum                  tot]]-Tabel4[[#This Row],[Datum               van]]</f>
        <v>0</v>
      </c>
      <c r="F24" s="108"/>
      <c r="G24" s="108"/>
      <c r="I24" s="102"/>
      <c r="J24"/>
      <c r="K24"/>
      <c r="L24"/>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row>
    <row r="25" spans="1:42" s="106" customFormat="1" x14ac:dyDescent="0.25">
      <c r="A25" s="102"/>
      <c r="B25" s="107"/>
      <c r="C25" s="107"/>
      <c r="D25" s="107"/>
      <c r="E25" s="108">
        <f>Tabel4[[#This Row],[Datum                  tot]]-Tabel4[[#This Row],[Datum               van]]</f>
        <v>0</v>
      </c>
      <c r="F25" s="108"/>
      <c r="G25" s="108"/>
      <c r="I25" s="102"/>
      <c r="J25"/>
      <c r="K25"/>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row>
    <row r="26" spans="1:42" s="106" customFormat="1" x14ac:dyDescent="0.25">
      <c r="A26" s="102"/>
      <c r="B26" s="107"/>
      <c r="C26" s="107"/>
      <c r="D26" s="107"/>
      <c r="E26" s="108">
        <f>Tabel4[[#This Row],[Datum                  tot]]-Tabel4[[#This Row],[Datum               van]]</f>
        <v>0</v>
      </c>
      <c r="F26" s="108"/>
      <c r="G26" s="108"/>
      <c r="I26" s="102"/>
      <c r="J26"/>
      <c r="K26"/>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row>
    <row r="27" spans="1:42" s="106" customFormat="1" x14ac:dyDescent="0.25">
      <c r="A27" s="102"/>
      <c r="B27" s="107"/>
      <c r="C27" s="107"/>
      <c r="D27" s="107"/>
      <c r="E27" s="108">
        <f>Tabel4[[#This Row],[Datum                  tot]]-Tabel4[[#This Row],[Datum               van]]</f>
        <v>0</v>
      </c>
      <c r="F27" s="108"/>
      <c r="G27" s="108"/>
      <c r="I27" s="102"/>
      <c r="J27"/>
      <c r="K27"/>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row>
    <row r="28" spans="1:42" s="106" customFormat="1" x14ac:dyDescent="0.25">
      <c r="A28" s="102"/>
      <c r="B28" s="107"/>
      <c r="C28" s="107"/>
      <c r="D28" s="107"/>
      <c r="E28" s="108">
        <f>Tabel4[[#This Row],[Datum                  tot]]-Tabel4[[#This Row],[Datum               van]]</f>
        <v>0</v>
      </c>
      <c r="F28" s="108"/>
      <c r="G28" s="108"/>
      <c r="I28" s="102"/>
      <c r="J28"/>
      <c r="K28"/>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row>
    <row r="29" spans="1:42" s="106" customFormat="1" x14ac:dyDescent="0.25">
      <c r="A29" s="102"/>
      <c r="B29" s="107"/>
      <c r="C29" s="107"/>
      <c r="D29" s="107"/>
      <c r="E29" s="108">
        <f>Tabel4[[#This Row],[Datum                  tot]]-Tabel4[[#This Row],[Datum               van]]</f>
        <v>0</v>
      </c>
      <c r="F29" s="108"/>
      <c r="G29" s="108"/>
      <c r="I29" s="102"/>
      <c r="J29"/>
      <c r="K29"/>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row>
    <row r="30" spans="1:42" s="106" customFormat="1" x14ac:dyDescent="0.25">
      <c r="A30" s="102"/>
      <c r="B30" s="107"/>
      <c r="C30" s="107"/>
      <c r="D30" s="107"/>
      <c r="E30" s="108">
        <f>Tabel4[[#This Row],[Datum                  tot]]-Tabel4[[#This Row],[Datum               van]]</f>
        <v>0</v>
      </c>
      <c r="F30" s="108"/>
      <c r="G30" s="108"/>
      <c r="I30" s="102"/>
      <c r="J30"/>
      <c r="K30"/>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row>
    <row r="31" spans="1:42" s="106" customFormat="1" x14ac:dyDescent="0.25">
      <c r="A31" s="102"/>
      <c r="B31" s="107"/>
      <c r="C31" s="107"/>
      <c r="D31" s="107"/>
      <c r="E31" s="108">
        <f>Tabel4[[#This Row],[Datum                  tot]]-Tabel4[[#This Row],[Datum               van]]</f>
        <v>0</v>
      </c>
      <c r="F31" s="108"/>
      <c r="G31" s="108"/>
      <c r="I31" s="102"/>
      <c r="J31"/>
      <c r="K31"/>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row>
    <row r="32" spans="1:42" s="106" customFormat="1" x14ac:dyDescent="0.25">
      <c r="A32" s="102"/>
      <c r="B32" s="107"/>
      <c r="C32" s="107"/>
      <c r="D32" s="107"/>
      <c r="E32" s="108">
        <f>Tabel4[[#This Row],[Datum                  tot]]-Tabel4[[#This Row],[Datum               van]]</f>
        <v>0</v>
      </c>
      <c r="F32" s="108"/>
      <c r="G32" s="108"/>
      <c r="I32" s="102"/>
      <c r="J32"/>
      <c r="K3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row>
    <row r="33" spans="1:42" s="106" customFormat="1" x14ac:dyDescent="0.25">
      <c r="A33" s="102"/>
      <c r="B33" s="107"/>
      <c r="C33" s="107"/>
      <c r="D33" s="107"/>
      <c r="E33" s="108">
        <f>Tabel4[[#This Row],[Datum                  tot]]-Tabel4[[#This Row],[Datum               van]]</f>
        <v>0</v>
      </c>
      <c r="F33" s="108"/>
      <c r="G33" s="108"/>
      <c r="I33" s="102"/>
      <c r="J33"/>
      <c r="K33"/>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row>
    <row r="34" spans="1:42" s="106" customFormat="1" x14ac:dyDescent="0.25">
      <c r="A34" s="102"/>
      <c r="B34" s="107"/>
      <c r="C34" s="107"/>
      <c r="D34" s="107"/>
      <c r="E34" s="108">
        <f>Tabel4[[#This Row],[Datum                  tot]]-Tabel4[[#This Row],[Datum               van]]</f>
        <v>0</v>
      </c>
      <c r="F34" s="108"/>
      <c r="G34" s="108"/>
      <c r="I34" s="102"/>
      <c r="J34"/>
      <c r="K34"/>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row>
    <row r="35" spans="1:42" s="106" customFormat="1" x14ac:dyDescent="0.25">
      <c r="A35" s="102"/>
      <c r="B35" s="107"/>
      <c r="C35" s="107"/>
      <c r="D35" s="107"/>
      <c r="E35" s="108">
        <f>Tabel4[[#This Row],[Datum                  tot]]-Tabel4[[#This Row],[Datum               van]]</f>
        <v>0</v>
      </c>
      <c r="F35" s="108"/>
      <c r="G35" s="108"/>
      <c r="I35" s="102"/>
      <c r="J35"/>
      <c r="K35"/>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row>
    <row r="36" spans="1:42" s="106" customFormat="1" x14ac:dyDescent="0.25">
      <c r="A36" s="102"/>
      <c r="B36" s="107"/>
      <c r="C36" s="107"/>
      <c r="D36" s="107"/>
      <c r="E36" s="108">
        <f>Tabel4[[#This Row],[Datum                  tot]]-Tabel4[[#This Row],[Datum               van]]</f>
        <v>0</v>
      </c>
      <c r="F36" s="108"/>
      <c r="G36" s="108"/>
      <c r="I36" s="102"/>
      <c r="J36"/>
      <c r="K36"/>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row>
    <row r="37" spans="1:42" s="106" customFormat="1" x14ac:dyDescent="0.25">
      <c r="A37" s="102"/>
      <c r="B37" s="107"/>
      <c r="C37" s="107"/>
      <c r="D37" s="107"/>
      <c r="E37" s="108">
        <f>Tabel4[[#This Row],[Datum                  tot]]-Tabel4[[#This Row],[Datum               van]]</f>
        <v>0</v>
      </c>
      <c r="F37" s="108"/>
      <c r="G37" s="108"/>
      <c r="I37" s="102"/>
      <c r="J37"/>
      <c r="K37"/>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row>
    <row r="38" spans="1:42" s="106" customFormat="1" x14ac:dyDescent="0.25">
      <c r="A38" s="102"/>
      <c r="B38" s="107"/>
      <c r="C38" s="107"/>
      <c r="D38" s="107"/>
      <c r="E38" s="108">
        <f>Tabel4[[#This Row],[Datum                  tot]]-Tabel4[[#This Row],[Datum               van]]</f>
        <v>0</v>
      </c>
      <c r="F38" s="108"/>
      <c r="G38" s="108"/>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row>
    <row r="39" spans="1:42" s="106" customFormat="1" x14ac:dyDescent="0.25">
      <c r="A39" s="102"/>
      <c r="B39" s="107"/>
      <c r="C39" s="107"/>
      <c r="D39" s="107"/>
      <c r="E39" s="108">
        <f>Tabel4[[#This Row],[Datum                  tot]]-Tabel4[[#This Row],[Datum               van]]</f>
        <v>0</v>
      </c>
      <c r="F39" s="108"/>
      <c r="G39" s="108"/>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row>
    <row r="40" spans="1:42" s="106" customFormat="1" x14ac:dyDescent="0.25">
      <c r="A40" s="102"/>
      <c r="B40" s="107"/>
      <c r="C40" s="107"/>
      <c r="D40" s="107"/>
      <c r="E40" s="108">
        <f>Tabel4[[#This Row],[Datum                  tot]]-Tabel4[[#This Row],[Datum               van]]</f>
        <v>0</v>
      </c>
      <c r="F40" s="108"/>
      <c r="G40" s="108"/>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row>
    <row r="41" spans="1:42" s="106" customFormat="1" x14ac:dyDescent="0.25">
      <c r="A41" s="102"/>
      <c r="B41" s="107"/>
      <c r="C41" s="107"/>
      <c r="D41" s="107"/>
      <c r="E41" s="108">
        <f>Tabel4[[#This Row],[Datum                  tot]]-Tabel4[[#This Row],[Datum               van]]</f>
        <v>0</v>
      </c>
      <c r="F41" s="108"/>
      <c r="G41" s="108"/>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row>
    <row r="42" spans="1:42" s="106" customFormat="1" x14ac:dyDescent="0.25">
      <c r="A42" s="102"/>
      <c r="B42" s="107"/>
      <c r="C42" s="107"/>
      <c r="D42" s="107"/>
      <c r="E42" s="108">
        <f>Tabel4[[#This Row],[Datum                  tot]]-Tabel4[[#This Row],[Datum               van]]</f>
        <v>0</v>
      </c>
      <c r="F42" s="108"/>
      <c r="G42" s="108"/>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row>
    <row r="43" spans="1:42" s="106" customFormat="1" x14ac:dyDescent="0.25">
      <c r="A43" s="102"/>
      <c r="B43" s="107"/>
      <c r="C43" s="107"/>
      <c r="D43" s="107"/>
      <c r="E43" s="108">
        <f>Tabel4[[#This Row],[Datum                  tot]]-Tabel4[[#This Row],[Datum               van]]</f>
        <v>0</v>
      </c>
      <c r="F43" s="108"/>
      <c r="G43" s="108"/>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row>
    <row r="44" spans="1:42" s="106" customFormat="1" x14ac:dyDescent="0.25">
      <c r="A44" s="102"/>
      <c r="B44" s="107"/>
      <c r="C44" s="107"/>
      <c r="D44" s="107"/>
      <c r="E44" s="108">
        <f>Tabel4[[#This Row],[Datum                  tot]]-Tabel4[[#This Row],[Datum               van]]</f>
        <v>0</v>
      </c>
      <c r="F44" s="108"/>
      <c r="G44" s="108"/>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row>
    <row r="45" spans="1:42" s="102" customFormat="1" x14ac:dyDescent="0.25">
      <c r="B45" s="101"/>
      <c r="C45" s="101"/>
      <c r="D45" s="101"/>
      <c r="E45" s="101"/>
      <c r="F45" s="2"/>
      <c r="G45" s="2"/>
    </row>
    <row r="46" spans="1:42" s="102" customFormat="1" x14ac:dyDescent="0.25">
      <c r="B46" s="101"/>
      <c r="C46" s="101"/>
      <c r="D46" s="101"/>
      <c r="E46" s="101"/>
      <c r="F46" s="2"/>
      <c r="G46" s="2"/>
    </row>
    <row r="47" spans="1:42" s="102" customFormat="1" x14ac:dyDescent="0.25">
      <c r="B47" s="101"/>
      <c r="C47" s="101"/>
      <c r="D47" s="101"/>
      <c r="E47" s="101"/>
      <c r="F47" s="2"/>
      <c r="G47" s="2"/>
    </row>
    <row r="48" spans="1:42" s="102" customFormat="1" x14ac:dyDescent="0.25">
      <c r="B48" s="101"/>
      <c r="C48" s="101"/>
      <c r="D48" s="101"/>
      <c r="E48" s="101"/>
      <c r="F48" s="2"/>
      <c r="G48" s="2"/>
    </row>
    <row r="49" spans="2:7" s="102" customFormat="1" x14ac:dyDescent="0.25">
      <c r="B49" s="101"/>
      <c r="C49" s="101"/>
      <c r="D49" s="101"/>
      <c r="E49" s="101"/>
      <c r="F49" s="2"/>
      <c r="G49" s="2"/>
    </row>
    <row r="50" spans="2:7" s="102" customFormat="1" x14ac:dyDescent="0.25">
      <c r="B50" s="101"/>
      <c r="C50" s="101"/>
      <c r="D50" s="101"/>
      <c r="E50" s="101"/>
      <c r="F50" s="2"/>
      <c r="G50" s="2"/>
    </row>
    <row r="51" spans="2:7" s="102" customFormat="1" x14ac:dyDescent="0.25">
      <c r="B51" s="101"/>
      <c r="C51" s="101"/>
      <c r="D51" s="101"/>
      <c r="E51" s="101"/>
      <c r="F51" s="2"/>
      <c r="G51" s="2"/>
    </row>
    <row r="52" spans="2:7" s="102" customFormat="1" x14ac:dyDescent="0.25">
      <c r="B52" s="101"/>
      <c r="C52" s="101"/>
      <c r="D52" s="101"/>
      <c r="E52" s="101"/>
      <c r="F52" s="2"/>
      <c r="G52" s="2"/>
    </row>
    <row r="53" spans="2:7" s="102" customFormat="1" x14ac:dyDescent="0.25">
      <c r="B53" s="101"/>
      <c r="C53" s="101"/>
      <c r="D53" s="101"/>
      <c r="E53" s="101"/>
      <c r="F53" s="2"/>
      <c r="G53" s="2"/>
    </row>
    <row r="54" spans="2:7" s="102" customFormat="1" x14ac:dyDescent="0.25">
      <c r="B54" s="101"/>
      <c r="C54" s="101"/>
      <c r="D54" s="101"/>
      <c r="E54" s="101"/>
      <c r="F54" s="2"/>
      <c r="G54" s="2"/>
    </row>
    <row r="55" spans="2:7" s="102" customFormat="1" x14ac:dyDescent="0.25">
      <c r="B55" s="101"/>
      <c r="C55" s="101"/>
      <c r="D55" s="101"/>
      <c r="E55" s="101"/>
      <c r="F55" s="2"/>
      <c r="G55" s="2"/>
    </row>
    <row r="56" spans="2:7" s="102" customFormat="1" x14ac:dyDescent="0.25">
      <c r="B56" s="101"/>
      <c r="C56" s="101"/>
      <c r="D56" s="101"/>
      <c r="E56" s="101"/>
      <c r="F56" s="2"/>
      <c r="G56" s="2"/>
    </row>
    <row r="57" spans="2:7" s="102" customFormat="1" x14ac:dyDescent="0.25">
      <c r="B57" s="101"/>
      <c r="C57" s="101"/>
      <c r="D57" s="101"/>
      <c r="E57" s="101"/>
      <c r="F57" s="2"/>
      <c r="G57" s="2"/>
    </row>
    <row r="58" spans="2:7" s="102" customFormat="1" x14ac:dyDescent="0.25">
      <c r="B58" s="101"/>
      <c r="C58" s="101"/>
      <c r="D58" s="101"/>
      <c r="E58" s="101"/>
      <c r="F58" s="2"/>
      <c r="G58" s="2"/>
    </row>
    <row r="59" spans="2:7" s="102" customFormat="1" x14ac:dyDescent="0.25">
      <c r="B59" s="101"/>
      <c r="C59" s="101"/>
      <c r="D59" s="101"/>
      <c r="E59" s="101"/>
      <c r="F59" s="2"/>
      <c r="G59" s="2"/>
    </row>
    <row r="60" spans="2:7" s="102" customFormat="1" x14ac:dyDescent="0.25">
      <c r="B60" s="101"/>
      <c r="C60" s="101"/>
      <c r="D60" s="101"/>
      <c r="E60" s="101"/>
      <c r="F60" s="2"/>
      <c r="G60" s="2"/>
    </row>
    <row r="61" spans="2:7" s="102" customFormat="1" x14ac:dyDescent="0.25">
      <c r="B61" s="101"/>
      <c r="C61" s="101"/>
      <c r="D61" s="101"/>
      <c r="E61" s="101"/>
      <c r="F61" s="2"/>
      <c r="G61" s="2"/>
    </row>
    <row r="62" spans="2:7" s="102" customFormat="1" x14ac:dyDescent="0.25">
      <c r="B62" s="101"/>
      <c r="C62" s="101"/>
      <c r="D62" s="101"/>
      <c r="E62" s="101"/>
      <c r="F62" s="2"/>
      <c r="G62" s="2"/>
    </row>
    <row r="63" spans="2:7" s="102" customFormat="1" x14ac:dyDescent="0.25">
      <c r="B63" s="101"/>
      <c r="C63" s="101"/>
      <c r="D63" s="101"/>
      <c r="E63" s="101"/>
      <c r="F63" s="2"/>
      <c r="G63" s="2"/>
    </row>
    <row r="64" spans="2:7" s="102" customFormat="1" x14ac:dyDescent="0.25">
      <c r="B64" s="101"/>
      <c r="C64" s="101"/>
      <c r="D64" s="101"/>
      <c r="E64" s="101"/>
      <c r="F64" s="2"/>
      <c r="G64" s="2"/>
    </row>
    <row r="65" spans="2:7" s="102" customFormat="1" x14ac:dyDescent="0.25">
      <c r="B65" s="101"/>
      <c r="C65" s="101"/>
      <c r="D65" s="101"/>
      <c r="E65" s="101"/>
      <c r="F65" s="2"/>
      <c r="G65" s="2"/>
    </row>
    <row r="66" spans="2:7" s="102" customFormat="1" x14ac:dyDescent="0.25">
      <c r="B66" s="101"/>
      <c r="C66" s="101"/>
      <c r="D66" s="101"/>
      <c r="E66" s="101"/>
      <c r="F66" s="2"/>
      <c r="G66" s="2"/>
    </row>
    <row r="67" spans="2:7" s="102" customFormat="1" x14ac:dyDescent="0.25">
      <c r="B67" s="101"/>
      <c r="C67" s="101"/>
      <c r="D67" s="101"/>
      <c r="E67" s="101"/>
      <c r="F67" s="2"/>
      <c r="G67" s="2"/>
    </row>
    <row r="68" spans="2:7" s="102" customFormat="1" x14ac:dyDescent="0.25">
      <c r="B68" s="101"/>
      <c r="C68" s="101"/>
      <c r="D68" s="101"/>
      <c r="E68" s="101"/>
      <c r="F68" s="2"/>
      <c r="G68" s="2"/>
    </row>
    <row r="69" spans="2:7" s="102" customFormat="1" x14ac:dyDescent="0.25">
      <c r="B69" s="101"/>
      <c r="C69" s="101"/>
      <c r="D69" s="101"/>
      <c r="E69" s="101"/>
      <c r="F69" s="2"/>
      <c r="G69" s="2"/>
    </row>
    <row r="70" spans="2:7" s="102" customFormat="1" x14ac:dyDescent="0.25">
      <c r="B70" s="101"/>
      <c r="C70" s="101"/>
      <c r="D70" s="101"/>
      <c r="E70" s="101"/>
      <c r="F70" s="2"/>
      <c r="G70" s="2"/>
    </row>
    <row r="71" spans="2:7" s="102" customFormat="1" x14ac:dyDescent="0.25">
      <c r="B71" s="101"/>
      <c r="C71" s="101"/>
      <c r="D71" s="101"/>
      <c r="E71" s="101"/>
      <c r="F71" s="2"/>
      <c r="G71" s="2"/>
    </row>
    <row r="72" spans="2:7" s="102" customFormat="1" x14ac:dyDescent="0.25">
      <c r="B72" s="101"/>
      <c r="C72" s="101"/>
      <c r="D72" s="101"/>
      <c r="E72" s="101"/>
      <c r="F72" s="2"/>
      <c r="G72" s="2"/>
    </row>
    <row r="73" spans="2:7" s="102" customFormat="1" x14ac:dyDescent="0.25">
      <c r="B73" s="101"/>
      <c r="C73" s="101"/>
      <c r="D73" s="101"/>
      <c r="E73" s="101"/>
      <c r="F73" s="2"/>
      <c r="G73" s="2"/>
    </row>
    <row r="74" spans="2:7" s="102" customFormat="1" x14ac:dyDescent="0.25">
      <c r="B74" s="101"/>
      <c r="C74" s="101"/>
      <c r="D74" s="101"/>
      <c r="E74" s="101"/>
      <c r="F74" s="2"/>
      <c r="G74" s="2"/>
    </row>
    <row r="75" spans="2:7" s="102" customFormat="1" x14ac:dyDescent="0.25">
      <c r="B75" s="101"/>
      <c r="C75" s="101"/>
      <c r="D75" s="101"/>
      <c r="E75" s="101"/>
      <c r="F75" s="2"/>
      <c r="G75" s="2"/>
    </row>
    <row r="76" spans="2:7" s="102" customFormat="1" x14ac:dyDescent="0.25">
      <c r="B76" s="101"/>
      <c r="C76" s="101"/>
      <c r="D76" s="101"/>
      <c r="E76" s="101"/>
      <c r="F76" s="2"/>
      <c r="G76" s="2"/>
    </row>
    <row r="77" spans="2:7" s="102" customFormat="1" x14ac:dyDescent="0.25">
      <c r="B77" s="101"/>
      <c r="C77" s="101"/>
      <c r="D77" s="101"/>
      <c r="E77" s="101"/>
      <c r="F77" s="2"/>
      <c r="G77" s="2"/>
    </row>
    <row r="78" spans="2:7" s="102" customFormat="1" x14ac:dyDescent="0.25">
      <c r="B78" s="101"/>
      <c r="C78" s="101"/>
      <c r="D78" s="101"/>
      <c r="E78" s="101"/>
      <c r="F78" s="2"/>
      <c r="G78" s="2"/>
    </row>
    <row r="79" spans="2:7" s="102" customFormat="1" x14ac:dyDescent="0.25">
      <c r="B79" s="101"/>
      <c r="C79" s="101"/>
      <c r="D79" s="101"/>
      <c r="E79" s="101"/>
      <c r="F79" s="2"/>
      <c r="G79" s="2"/>
    </row>
    <row r="80" spans="2:7" s="102" customFormat="1" x14ac:dyDescent="0.25">
      <c r="B80" s="101"/>
      <c r="C80" s="101"/>
      <c r="D80" s="101"/>
      <c r="E80" s="101"/>
      <c r="F80" s="2"/>
      <c r="G80" s="2"/>
    </row>
    <row r="81" spans="1:42" s="102" customFormat="1" x14ac:dyDescent="0.25">
      <c r="B81" s="101"/>
      <c r="C81" s="101"/>
      <c r="D81" s="101"/>
      <c r="E81" s="101"/>
      <c r="F81" s="2"/>
      <c r="G81" s="2"/>
    </row>
    <row r="82" spans="1:42" s="102" customFormat="1" x14ac:dyDescent="0.25">
      <c r="B82" s="101"/>
      <c r="C82" s="101"/>
      <c r="D82" s="101"/>
      <c r="E82" s="101"/>
      <c r="F82" s="2"/>
      <c r="G82" s="2"/>
    </row>
    <row r="83" spans="1:42" s="102" customFormat="1" x14ac:dyDescent="0.25">
      <c r="B83" s="101"/>
      <c r="C83" s="101"/>
      <c r="D83" s="101"/>
      <c r="E83" s="101"/>
      <c r="F83" s="2"/>
      <c r="G83" s="2"/>
    </row>
    <row r="84" spans="1:42" s="102" customFormat="1" x14ac:dyDescent="0.25">
      <c r="B84" s="101"/>
      <c r="C84" s="101"/>
      <c r="D84" s="101"/>
      <c r="E84" s="101"/>
      <c r="F84" s="2"/>
      <c r="G84" s="2"/>
    </row>
    <row r="85" spans="1:42" s="102" customFormat="1" x14ac:dyDescent="0.25">
      <c r="B85" s="101"/>
      <c r="C85" s="101"/>
      <c r="D85" s="101"/>
      <c r="E85" s="101"/>
      <c r="F85" s="2"/>
      <c r="G85" s="2"/>
    </row>
    <row r="86" spans="1:42" s="102" customFormat="1" x14ac:dyDescent="0.25">
      <c r="B86" s="101"/>
      <c r="C86" s="101"/>
      <c r="D86" s="101"/>
      <c r="E86" s="101"/>
      <c r="F86" s="2"/>
      <c r="G86" s="2"/>
    </row>
    <row r="87" spans="1:42" s="102" customFormat="1" x14ac:dyDescent="0.25">
      <c r="B87" s="101"/>
      <c r="C87" s="101"/>
      <c r="D87" s="101"/>
      <c r="E87" s="101"/>
      <c r="F87" s="2"/>
      <c r="G87" s="2"/>
    </row>
    <row r="88" spans="1:42" s="102" customFormat="1" x14ac:dyDescent="0.25">
      <c r="B88" s="101"/>
      <c r="C88" s="101"/>
      <c r="D88" s="101"/>
      <c r="E88" s="101"/>
      <c r="F88" s="2"/>
      <c r="G88" s="2"/>
    </row>
    <row r="89" spans="1:42" s="102" customFormat="1" x14ac:dyDescent="0.25">
      <c r="B89" s="101"/>
      <c r="C89" s="101"/>
      <c r="D89" s="101"/>
      <c r="E89" s="101"/>
      <c r="F89" s="2"/>
      <c r="G89" s="2"/>
    </row>
    <row r="90" spans="1:42" s="106" customFormat="1" x14ac:dyDescent="0.25">
      <c r="A90" s="102"/>
      <c r="B90" s="107"/>
      <c r="C90" s="107"/>
      <c r="D90" s="107"/>
      <c r="E90" s="107"/>
      <c r="F90" s="108"/>
      <c r="G90" s="108"/>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row>
    <row r="91" spans="1:42" s="106" customFormat="1" x14ac:dyDescent="0.25">
      <c r="A91" s="102"/>
      <c r="B91" s="107"/>
      <c r="C91" s="107"/>
      <c r="D91" s="107"/>
      <c r="E91" s="107"/>
      <c r="F91" s="108"/>
      <c r="G91" s="108"/>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row>
    <row r="92" spans="1:42" s="106" customFormat="1" x14ac:dyDescent="0.25">
      <c r="A92" s="102"/>
      <c r="B92" s="107"/>
      <c r="C92" s="107"/>
      <c r="D92" s="107"/>
      <c r="E92" s="107"/>
      <c r="F92" s="108"/>
      <c r="G92" s="108"/>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row>
    <row r="93" spans="1:42" s="106" customFormat="1" x14ac:dyDescent="0.25">
      <c r="A93" s="102"/>
      <c r="B93" s="107"/>
      <c r="C93" s="107"/>
      <c r="D93" s="107"/>
      <c r="E93" s="107"/>
      <c r="F93" s="108"/>
      <c r="G93" s="108"/>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row>
  </sheetData>
  <mergeCells count="3">
    <mergeCell ref="B2:H2"/>
    <mergeCell ref="B3:H3"/>
    <mergeCell ref="B4:H4"/>
  </mergeCells>
  <pageMargins left="0.7" right="0.7" top="0.75" bottom="0.75" header="0.3" footer="0.3"/>
  <pageSetup paperSize="9" scale="72" orientation="landscape" horizontalDpi="0" verticalDpi="0" r:id="rId2"/>
  <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8F463-E8EB-488B-AED9-1BD922BC67B3}">
  <sheetPr>
    <tabColor theme="9" tint="0.79998168889431442"/>
    <pageSetUpPr fitToPage="1"/>
  </sheetPr>
  <dimension ref="B1:X37"/>
  <sheetViews>
    <sheetView workbookViewId="0">
      <pane xSplit="6" topLeftCell="G1" activePane="topRight" state="frozen"/>
      <selection pane="topRight"/>
    </sheetView>
  </sheetViews>
  <sheetFormatPr defaultRowHeight="15" x14ac:dyDescent="0.25"/>
  <cols>
    <col min="1" max="1" width="2.42578125" style="25" customWidth="1"/>
    <col min="2" max="2" width="20.7109375" style="25" customWidth="1"/>
    <col min="3" max="3" width="11.85546875" style="25" customWidth="1"/>
    <col min="4" max="4" width="26" style="25" bestFit="1" customWidth="1"/>
    <col min="5" max="5" width="9.7109375" style="25" customWidth="1"/>
    <col min="6" max="6" width="5.5703125" style="25" customWidth="1"/>
    <col min="7" max="18" width="10.28515625" style="55" customWidth="1"/>
    <col min="19" max="20" width="10.28515625" style="56" customWidth="1"/>
    <col min="21" max="24" width="11" style="25" bestFit="1" customWidth="1"/>
    <col min="25" max="26" width="10.42578125" style="25" bestFit="1" customWidth="1"/>
    <col min="27" max="29" width="13" style="25" customWidth="1"/>
    <col min="30" max="16384" width="9.140625" style="25"/>
  </cols>
  <sheetData>
    <row r="1" spans="2:24" ht="12" customHeight="1" thickBot="1" x14ac:dyDescent="0.3"/>
    <row r="2" spans="2:24" ht="41.25" thickTop="1" thickBot="1" x14ac:dyDescent="0.3">
      <c r="B2" s="187" t="s">
        <v>24</v>
      </c>
      <c r="C2" s="188"/>
      <c r="D2" s="188"/>
      <c r="E2" s="188"/>
      <c r="F2" s="188"/>
      <c r="G2" s="188"/>
      <c r="H2" s="188"/>
      <c r="I2" s="188"/>
      <c r="J2" s="188"/>
      <c r="K2" s="188"/>
      <c r="L2" s="188"/>
      <c r="M2" s="188"/>
      <c r="N2" s="188"/>
      <c r="O2" s="188"/>
      <c r="P2" s="188"/>
      <c r="Q2" s="188"/>
      <c r="R2" s="188"/>
      <c r="S2" s="188"/>
      <c r="T2" s="189"/>
    </row>
    <row r="3" spans="2:24" ht="18.75" customHeight="1" thickBot="1" x14ac:dyDescent="0.4">
      <c r="B3" s="50"/>
      <c r="C3" s="51"/>
      <c r="D3" s="53" t="s">
        <v>123</v>
      </c>
      <c r="E3" s="52"/>
      <c r="F3" s="51"/>
      <c r="G3" s="190" t="s">
        <v>119</v>
      </c>
      <c r="H3" s="190"/>
      <c r="I3" s="190"/>
      <c r="J3" s="190"/>
      <c r="K3" s="190"/>
      <c r="L3" s="190"/>
      <c r="M3" s="190" t="s">
        <v>119</v>
      </c>
      <c r="N3" s="190"/>
      <c r="O3" s="190"/>
      <c r="P3" s="190"/>
      <c r="Q3" s="190"/>
      <c r="R3" s="190"/>
      <c r="S3" s="57"/>
      <c r="T3" s="58"/>
      <c r="U3" s="2"/>
      <c r="V3" s="2"/>
      <c r="W3" s="2"/>
      <c r="X3" s="2"/>
    </row>
    <row r="4" spans="2:24" ht="19.5" thickTop="1" thickBot="1" x14ac:dyDescent="0.4">
      <c r="B4" s="45"/>
      <c r="C4" s="45"/>
      <c r="D4" s="48" t="s">
        <v>25</v>
      </c>
      <c r="E4" s="54">
        <v>0</v>
      </c>
      <c r="F4" s="44"/>
      <c r="G4" s="191"/>
      <c r="H4" s="191"/>
      <c r="I4" s="191"/>
      <c r="J4" s="191"/>
      <c r="K4" s="191"/>
      <c r="L4" s="191"/>
      <c r="M4" s="191"/>
      <c r="N4" s="191"/>
      <c r="O4" s="191"/>
      <c r="P4" s="191"/>
      <c r="Q4" s="191"/>
      <c r="R4" s="191"/>
      <c r="S4" s="59"/>
      <c r="T4" s="60"/>
      <c r="U4" s="2"/>
      <c r="V4" s="2"/>
      <c r="W4" s="2"/>
      <c r="X4" s="2"/>
    </row>
    <row r="5" spans="2:24" ht="19.5" thickTop="1" thickBot="1" x14ac:dyDescent="0.4">
      <c r="B5" s="46"/>
      <c r="C5" s="46"/>
      <c r="D5" s="49" t="s">
        <v>26</v>
      </c>
      <c r="E5" s="54">
        <v>0</v>
      </c>
      <c r="F5" s="47"/>
      <c r="G5" s="192"/>
      <c r="H5" s="192"/>
      <c r="I5" s="192"/>
      <c r="J5" s="192"/>
      <c r="K5" s="192"/>
      <c r="L5" s="192"/>
      <c r="M5" s="192"/>
      <c r="N5" s="192"/>
      <c r="O5" s="192"/>
      <c r="P5" s="192"/>
      <c r="Q5" s="192"/>
      <c r="R5" s="192"/>
      <c r="S5" s="115"/>
      <c r="T5" s="116"/>
      <c r="U5" s="2"/>
      <c r="V5" s="2"/>
      <c r="W5" s="2"/>
      <c r="X5" s="2"/>
    </row>
    <row r="6" spans="2:24" ht="18" customHeight="1" thickTop="1" x14ac:dyDescent="0.25">
      <c r="B6" s="62"/>
      <c r="C6" s="63"/>
      <c r="D6" s="63"/>
      <c r="E6" s="63"/>
      <c r="F6" s="119" t="s">
        <v>65</v>
      </c>
      <c r="G6" s="117"/>
      <c r="H6" s="90"/>
      <c r="I6" s="90"/>
      <c r="J6" s="90"/>
      <c r="K6" s="90"/>
      <c r="L6" s="90"/>
      <c r="M6" s="90"/>
      <c r="N6" s="90"/>
      <c r="O6" s="90"/>
      <c r="P6" s="90"/>
      <c r="Q6" s="90"/>
      <c r="R6" s="90"/>
      <c r="S6" s="90"/>
      <c r="T6" s="91"/>
    </row>
    <row r="7" spans="2:24" ht="18" customHeight="1" x14ac:dyDescent="0.25">
      <c r="B7" s="62"/>
      <c r="C7" s="63"/>
      <c r="D7" s="63"/>
      <c r="E7" s="63"/>
      <c r="F7" s="119" t="s">
        <v>66</v>
      </c>
      <c r="G7" s="118"/>
      <c r="H7" s="64"/>
      <c r="I7" s="64"/>
      <c r="J7" s="64"/>
      <c r="K7" s="64"/>
      <c r="L7" s="64"/>
      <c r="M7" s="64"/>
      <c r="N7" s="64"/>
      <c r="O7" s="64"/>
      <c r="P7" s="64"/>
      <c r="Q7" s="64"/>
      <c r="R7" s="64"/>
      <c r="S7" s="64"/>
      <c r="T7" s="65"/>
    </row>
    <row r="8" spans="2:24" s="43" customFormat="1" x14ac:dyDescent="0.25">
      <c r="B8" s="78" t="s">
        <v>27</v>
      </c>
      <c r="C8" s="79" t="s">
        <v>3</v>
      </c>
      <c r="D8" s="79" t="s">
        <v>28</v>
      </c>
      <c r="E8" s="79" t="s">
        <v>33</v>
      </c>
      <c r="F8" s="80" t="s">
        <v>5</v>
      </c>
      <c r="G8" s="66"/>
      <c r="H8" s="66"/>
      <c r="I8" s="66"/>
      <c r="J8" s="66"/>
      <c r="K8" s="66"/>
      <c r="L8" s="66"/>
      <c r="M8" s="66"/>
      <c r="N8" s="66"/>
      <c r="O8" s="66"/>
      <c r="P8" s="66"/>
      <c r="Q8" s="66"/>
      <c r="R8" s="66"/>
      <c r="S8" s="66"/>
      <c r="T8" s="67"/>
    </row>
    <row r="9" spans="2:24" s="43" customFormat="1" x14ac:dyDescent="0.25">
      <c r="B9" s="81" t="s">
        <v>27</v>
      </c>
      <c r="C9" s="82" t="s">
        <v>4</v>
      </c>
      <c r="D9" s="82" t="s">
        <v>28</v>
      </c>
      <c r="E9" s="82" t="s">
        <v>33</v>
      </c>
      <c r="F9" s="83" t="s">
        <v>6</v>
      </c>
      <c r="G9" s="66"/>
      <c r="H9" s="66"/>
      <c r="I9" s="66"/>
      <c r="J9" s="66"/>
      <c r="K9" s="66"/>
      <c r="L9" s="66"/>
      <c r="M9" s="66"/>
      <c r="N9" s="66"/>
      <c r="O9" s="66"/>
      <c r="P9" s="66"/>
      <c r="Q9" s="66"/>
      <c r="R9" s="66"/>
      <c r="S9" s="66"/>
      <c r="T9" s="67"/>
    </row>
    <row r="10" spans="2:24" s="43" customFormat="1" x14ac:dyDescent="0.25">
      <c r="B10" s="81" t="s">
        <v>27</v>
      </c>
      <c r="C10" s="82" t="s">
        <v>3</v>
      </c>
      <c r="D10" s="82" t="s">
        <v>40</v>
      </c>
      <c r="E10" s="82" t="s">
        <v>31</v>
      </c>
      <c r="F10" s="83" t="s">
        <v>29</v>
      </c>
      <c r="G10" s="68"/>
      <c r="H10" s="68"/>
      <c r="I10" s="68"/>
      <c r="J10" s="68"/>
      <c r="K10" s="68"/>
      <c r="L10" s="68"/>
      <c r="M10" s="68"/>
      <c r="N10" s="68"/>
      <c r="O10" s="68"/>
      <c r="P10" s="68"/>
      <c r="Q10" s="68"/>
      <c r="R10" s="68"/>
      <c r="S10" s="68"/>
      <c r="T10" s="70"/>
    </row>
    <row r="11" spans="2:24" s="43" customFormat="1" x14ac:dyDescent="0.25">
      <c r="B11" s="81" t="s">
        <v>27</v>
      </c>
      <c r="C11" s="82" t="s">
        <v>4</v>
      </c>
      <c r="D11" s="82" t="s">
        <v>40</v>
      </c>
      <c r="E11" s="82" t="s">
        <v>31</v>
      </c>
      <c r="F11" s="83" t="s">
        <v>29</v>
      </c>
      <c r="G11" s="68"/>
      <c r="H11" s="68"/>
      <c r="I11" s="68"/>
      <c r="J11" s="68"/>
      <c r="K11" s="68"/>
      <c r="L11" s="68"/>
      <c r="M11" s="68"/>
      <c r="N11" s="68"/>
      <c r="O11" s="68"/>
      <c r="P11" s="68"/>
      <c r="Q11" s="68"/>
      <c r="R11" s="68"/>
      <c r="S11" s="68"/>
      <c r="T11" s="70"/>
    </row>
    <row r="12" spans="2:24" s="43" customFormat="1" x14ac:dyDescent="0.25">
      <c r="B12" s="81" t="s">
        <v>27</v>
      </c>
      <c r="C12" s="82" t="s">
        <v>36</v>
      </c>
      <c r="D12" s="82" t="s">
        <v>95</v>
      </c>
      <c r="E12" s="82" t="s">
        <v>31</v>
      </c>
      <c r="F12" s="83" t="s">
        <v>29</v>
      </c>
      <c r="G12" s="68"/>
      <c r="H12" s="68"/>
      <c r="I12" s="68"/>
      <c r="J12" s="68"/>
      <c r="K12" s="68"/>
      <c r="L12" s="68"/>
      <c r="M12" s="68"/>
      <c r="N12" s="68"/>
      <c r="O12" s="68"/>
      <c r="P12" s="68"/>
      <c r="Q12" s="68"/>
      <c r="R12" s="68"/>
      <c r="S12" s="68"/>
      <c r="T12" s="70"/>
    </row>
    <row r="13" spans="2:24" s="43" customFormat="1" x14ac:dyDescent="0.25">
      <c r="B13" s="81" t="s">
        <v>27</v>
      </c>
      <c r="C13" s="82" t="s">
        <v>36</v>
      </c>
      <c r="D13" s="82" t="s">
        <v>41</v>
      </c>
      <c r="E13" s="82" t="s">
        <v>31</v>
      </c>
      <c r="F13" s="83" t="s">
        <v>29</v>
      </c>
      <c r="G13" s="68"/>
      <c r="H13" s="68"/>
      <c r="I13" s="68"/>
      <c r="J13" s="68"/>
      <c r="K13" s="68"/>
      <c r="L13" s="68"/>
      <c r="M13" s="68"/>
      <c r="N13" s="68"/>
      <c r="O13" s="68"/>
      <c r="P13" s="68"/>
      <c r="Q13" s="68"/>
      <c r="R13" s="68"/>
      <c r="S13" s="68"/>
      <c r="T13" s="70"/>
    </row>
    <row r="14" spans="2:24" s="43" customFormat="1" x14ac:dyDescent="0.25">
      <c r="B14" s="81" t="s">
        <v>27</v>
      </c>
      <c r="C14" s="82" t="s">
        <v>37</v>
      </c>
      <c r="D14" s="82" t="s">
        <v>42</v>
      </c>
      <c r="E14" s="82" t="s">
        <v>31</v>
      </c>
      <c r="F14" s="83" t="s">
        <v>29</v>
      </c>
      <c r="G14" s="68"/>
      <c r="H14" s="68"/>
      <c r="I14" s="68"/>
      <c r="J14" s="68"/>
      <c r="K14" s="68"/>
      <c r="L14" s="68"/>
      <c r="M14" s="68"/>
      <c r="N14" s="68"/>
      <c r="O14" s="68"/>
      <c r="P14" s="68"/>
      <c r="Q14" s="68"/>
      <c r="R14" s="68"/>
      <c r="S14" s="68"/>
      <c r="T14" s="70"/>
    </row>
    <row r="15" spans="2:24" x14ac:dyDescent="0.25">
      <c r="B15" s="120" t="s">
        <v>27</v>
      </c>
      <c r="C15" s="121" t="s">
        <v>3</v>
      </c>
      <c r="D15" s="121" t="s">
        <v>28</v>
      </c>
      <c r="E15" s="121" t="s">
        <v>33</v>
      </c>
      <c r="F15" s="122" t="s">
        <v>29</v>
      </c>
      <c r="G15" s="123">
        <f t="shared" ref="G15:T15" si="0">G8*$E$5</f>
        <v>0</v>
      </c>
      <c r="H15" s="123">
        <f t="shared" si="0"/>
        <v>0</v>
      </c>
      <c r="I15" s="123">
        <f t="shared" si="0"/>
        <v>0</v>
      </c>
      <c r="J15" s="123">
        <f t="shared" si="0"/>
        <v>0</v>
      </c>
      <c r="K15" s="123">
        <f t="shared" si="0"/>
        <v>0</v>
      </c>
      <c r="L15" s="123">
        <f t="shared" si="0"/>
        <v>0</v>
      </c>
      <c r="M15" s="123">
        <f t="shared" si="0"/>
        <v>0</v>
      </c>
      <c r="N15" s="123">
        <f t="shared" si="0"/>
        <v>0</v>
      </c>
      <c r="O15" s="123">
        <f t="shared" si="0"/>
        <v>0</v>
      </c>
      <c r="P15" s="123">
        <f t="shared" si="0"/>
        <v>0</v>
      </c>
      <c r="Q15" s="123">
        <f t="shared" si="0"/>
        <v>0</v>
      </c>
      <c r="R15" s="123">
        <f t="shared" si="0"/>
        <v>0</v>
      </c>
      <c r="S15" s="123">
        <f t="shared" si="0"/>
        <v>0</v>
      </c>
      <c r="T15" s="124">
        <f t="shared" si="0"/>
        <v>0</v>
      </c>
    </row>
    <row r="16" spans="2:24" x14ac:dyDescent="0.25">
      <c r="B16" s="120" t="s">
        <v>27</v>
      </c>
      <c r="C16" s="121" t="s">
        <v>4</v>
      </c>
      <c r="D16" s="121" t="s">
        <v>28</v>
      </c>
      <c r="E16" s="121" t="s">
        <v>33</v>
      </c>
      <c r="F16" s="122" t="s">
        <v>29</v>
      </c>
      <c r="G16" s="123">
        <f t="shared" ref="G16:T16" si="1">G9*$E$4</f>
        <v>0</v>
      </c>
      <c r="H16" s="123">
        <f t="shared" si="1"/>
        <v>0</v>
      </c>
      <c r="I16" s="123">
        <f t="shared" si="1"/>
        <v>0</v>
      </c>
      <c r="J16" s="123">
        <f t="shared" si="1"/>
        <v>0</v>
      </c>
      <c r="K16" s="123">
        <f t="shared" si="1"/>
        <v>0</v>
      </c>
      <c r="L16" s="123">
        <f t="shared" si="1"/>
        <v>0</v>
      </c>
      <c r="M16" s="123">
        <f t="shared" si="1"/>
        <v>0</v>
      </c>
      <c r="N16" s="123">
        <f t="shared" si="1"/>
        <v>0</v>
      </c>
      <c r="O16" s="123">
        <f t="shared" si="1"/>
        <v>0</v>
      </c>
      <c r="P16" s="123">
        <f t="shared" si="1"/>
        <v>0</v>
      </c>
      <c r="Q16" s="123">
        <f t="shared" si="1"/>
        <v>0</v>
      </c>
      <c r="R16" s="123">
        <f t="shared" si="1"/>
        <v>0</v>
      </c>
      <c r="S16" s="123">
        <f t="shared" si="1"/>
        <v>0</v>
      </c>
      <c r="T16" s="124">
        <f t="shared" si="1"/>
        <v>0</v>
      </c>
    </row>
    <row r="17" spans="2:20" x14ac:dyDescent="0.25">
      <c r="B17" s="84" t="s">
        <v>27</v>
      </c>
      <c r="C17" s="85" t="s">
        <v>2</v>
      </c>
      <c r="D17" s="85" t="s">
        <v>93</v>
      </c>
      <c r="E17" s="85" t="s">
        <v>2</v>
      </c>
      <c r="F17" s="86" t="s">
        <v>29</v>
      </c>
      <c r="G17" s="71">
        <f t="shared" ref="G17:T17" si="2">SUM(G10:G16)</f>
        <v>0</v>
      </c>
      <c r="H17" s="71">
        <f t="shared" si="2"/>
        <v>0</v>
      </c>
      <c r="I17" s="71">
        <f t="shared" si="2"/>
        <v>0</v>
      </c>
      <c r="J17" s="71">
        <f t="shared" si="2"/>
        <v>0</v>
      </c>
      <c r="K17" s="71">
        <f t="shared" si="2"/>
        <v>0</v>
      </c>
      <c r="L17" s="71">
        <f t="shared" si="2"/>
        <v>0</v>
      </c>
      <c r="M17" s="71">
        <f t="shared" si="2"/>
        <v>0</v>
      </c>
      <c r="N17" s="71">
        <f t="shared" si="2"/>
        <v>0</v>
      </c>
      <c r="O17" s="71">
        <f t="shared" si="2"/>
        <v>0</v>
      </c>
      <c r="P17" s="71">
        <f t="shared" si="2"/>
        <v>0</v>
      </c>
      <c r="Q17" s="71">
        <f t="shared" si="2"/>
        <v>0</v>
      </c>
      <c r="R17" s="71">
        <f t="shared" si="2"/>
        <v>0</v>
      </c>
      <c r="S17" s="71">
        <f t="shared" si="2"/>
        <v>0</v>
      </c>
      <c r="T17" s="72">
        <f t="shared" si="2"/>
        <v>0</v>
      </c>
    </row>
    <row r="18" spans="2:20" s="102" customFormat="1" x14ac:dyDescent="0.25">
      <c r="B18" s="84" t="s">
        <v>27</v>
      </c>
      <c r="C18" s="85" t="s">
        <v>2</v>
      </c>
      <c r="D18" s="85" t="s">
        <v>94</v>
      </c>
      <c r="E18" s="85"/>
      <c r="F18" s="86"/>
      <c r="G18" s="71">
        <f t="shared" ref="G18:L18" si="3">G17*1.19</f>
        <v>0</v>
      </c>
      <c r="H18" s="71">
        <f t="shared" si="3"/>
        <v>0</v>
      </c>
      <c r="I18" s="71">
        <f t="shared" si="3"/>
        <v>0</v>
      </c>
      <c r="J18" s="71">
        <f t="shared" si="3"/>
        <v>0</v>
      </c>
      <c r="K18" s="71">
        <f t="shared" si="3"/>
        <v>0</v>
      </c>
      <c r="L18" s="71">
        <f t="shared" si="3"/>
        <v>0</v>
      </c>
      <c r="M18" s="71">
        <f t="shared" ref="M18:T18" si="4">M17*1.21</f>
        <v>0</v>
      </c>
      <c r="N18" s="71">
        <f t="shared" si="4"/>
        <v>0</v>
      </c>
      <c r="O18" s="71">
        <f t="shared" si="4"/>
        <v>0</v>
      </c>
      <c r="P18" s="71">
        <f t="shared" si="4"/>
        <v>0</v>
      </c>
      <c r="Q18" s="71">
        <f t="shared" si="4"/>
        <v>0</v>
      </c>
      <c r="R18" s="71">
        <f t="shared" si="4"/>
        <v>0</v>
      </c>
      <c r="S18" s="71">
        <f t="shared" si="4"/>
        <v>0</v>
      </c>
      <c r="T18" s="72">
        <f t="shared" si="4"/>
        <v>0</v>
      </c>
    </row>
    <row r="19" spans="2:20" s="43" customFormat="1" x14ac:dyDescent="0.25">
      <c r="B19" s="81" t="s">
        <v>30</v>
      </c>
      <c r="C19" s="82" t="s">
        <v>3</v>
      </c>
      <c r="D19" s="82" t="s">
        <v>32</v>
      </c>
      <c r="E19" s="82" t="s">
        <v>31</v>
      </c>
      <c r="F19" s="83" t="s">
        <v>29</v>
      </c>
      <c r="G19" s="68"/>
      <c r="H19" s="68"/>
      <c r="I19" s="68"/>
      <c r="J19" s="69"/>
      <c r="K19" s="69"/>
      <c r="L19" s="68"/>
      <c r="M19" s="68"/>
      <c r="N19" s="68"/>
      <c r="O19" s="68"/>
      <c r="P19" s="68"/>
      <c r="Q19" s="68"/>
      <c r="R19" s="68"/>
      <c r="S19" s="68"/>
      <c r="T19" s="70"/>
    </row>
    <row r="20" spans="2:20" s="43" customFormat="1" x14ac:dyDescent="0.25">
      <c r="B20" s="81" t="s">
        <v>30</v>
      </c>
      <c r="C20" s="82" t="s">
        <v>4</v>
      </c>
      <c r="D20" s="82" t="s">
        <v>32</v>
      </c>
      <c r="E20" s="82" t="s">
        <v>31</v>
      </c>
      <c r="F20" s="83" t="s">
        <v>29</v>
      </c>
      <c r="G20" s="73"/>
      <c r="H20" s="73"/>
      <c r="I20" s="73"/>
      <c r="J20" s="69"/>
      <c r="K20" s="69"/>
      <c r="L20" s="73"/>
      <c r="M20" s="68"/>
      <c r="N20" s="68"/>
      <c r="O20" s="68"/>
      <c r="P20" s="68"/>
      <c r="Q20" s="68"/>
      <c r="R20" s="68"/>
      <c r="S20" s="68"/>
      <c r="T20" s="70"/>
    </row>
    <row r="21" spans="2:20" x14ac:dyDescent="0.25">
      <c r="B21" s="84" t="s">
        <v>30</v>
      </c>
      <c r="C21" s="85" t="s">
        <v>2</v>
      </c>
      <c r="D21" s="85" t="s">
        <v>93</v>
      </c>
      <c r="E21" s="85" t="s">
        <v>2</v>
      </c>
      <c r="F21" s="86" t="s">
        <v>29</v>
      </c>
      <c r="G21" s="71">
        <f t="shared" ref="G21:T21" si="5">SUM(G19:G20)</f>
        <v>0</v>
      </c>
      <c r="H21" s="71">
        <f t="shared" si="5"/>
        <v>0</v>
      </c>
      <c r="I21" s="71">
        <f t="shared" si="5"/>
        <v>0</v>
      </c>
      <c r="J21" s="71">
        <f t="shared" si="5"/>
        <v>0</v>
      </c>
      <c r="K21" s="71">
        <f t="shared" si="5"/>
        <v>0</v>
      </c>
      <c r="L21" s="71">
        <f t="shared" si="5"/>
        <v>0</v>
      </c>
      <c r="M21" s="71">
        <f t="shared" si="5"/>
        <v>0</v>
      </c>
      <c r="N21" s="71">
        <f t="shared" si="5"/>
        <v>0</v>
      </c>
      <c r="O21" s="71">
        <f t="shared" si="5"/>
        <v>0</v>
      </c>
      <c r="P21" s="71">
        <f t="shared" si="5"/>
        <v>0</v>
      </c>
      <c r="Q21" s="71">
        <f t="shared" si="5"/>
        <v>0</v>
      </c>
      <c r="R21" s="71">
        <f t="shared" si="5"/>
        <v>0</v>
      </c>
      <c r="S21" s="71">
        <f t="shared" si="5"/>
        <v>0</v>
      </c>
      <c r="T21" s="72">
        <f t="shared" si="5"/>
        <v>0</v>
      </c>
    </row>
    <row r="22" spans="2:20" s="102" customFormat="1" x14ac:dyDescent="0.25">
      <c r="B22" s="84" t="s">
        <v>30</v>
      </c>
      <c r="C22" s="85" t="s">
        <v>2</v>
      </c>
      <c r="D22" s="85" t="s">
        <v>94</v>
      </c>
      <c r="E22" s="85"/>
      <c r="F22" s="86"/>
      <c r="G22" s="71">
        <f t="shared" ref="G22" si="6">G21*1.19</f>
        <v>0</v>
      </c>
      <c r="H22" s="71">
        <f t="shared" ref="H22" si="7">H21*1.19</f>
        <v>0</v>
      </c>
      <c r="I22" s="71">
        <f t="shared" ref="I22" si="8">I21*1.19</f>
        <v>0</v>
      </c>
      <c r="J22" s="71">
        <f t="shared" ref="J22" si="9">J21*1.19</f>
        <v>0</v>
      </c>
      <c r="K22" s="71">
        <f t="shared" ref="K22" si="10">K21*1.19</f>
        <v>0</v>
      </c>
      <c r="L22" s="71">
        <f t="shared" ref="L22" si="11">L21*1.19</f>
        <v>0</v>
      </c>
      <c r="M22" s="71">
        <f t="shared" ref="M22" si="12">M21*1.21</f>
        <v>0</v>
      </c>
      <c r="N22" s="71">
        <f t="shared" ref="N22" si="13">N21*1.21</f>
        <v>0</v>
      </c>
      <c r="O22" s="71">
        <f t="shared" ref="O22" si="14">O21*1.21</f>
        <v>0</v>
      </c>
      <c r="P22" s="71">
        <f t="shared" ref="P22" si="15">P21*1.21</f>
        <v>0</v>
      </c>
      <c r="Q22" s="71">
        <f t="shared" ref="Q22" si="16">Q21*1.21</f>
        <v>0</v>
      </c>
      <c r="R22" s="71">
        <f t="shared" ref="R22" si="17">R21*1.21</f>
        <v>0</v>
      </c>
      <c r="S22" s="71">
        <f t="shared" ref="S22" si="18">S21*1.21</f>
        <v>0</v>
      </c>
      <c r="T22" s="72">
        <f t="shared" ref="T22" si="19">T21*1.21</f>
        <v>0</v>
      </c>
    </row>
    <row r="23" spans="2:20" s="43" customFormat="1" x14ac:dyDescent="0.25">
      <c r="B23" s="81" t="s">
        <v>34</v>
      </c>
      <c r="C23" s="82" t="s">
        <v>3</v>
      </c>
      <c r="D23" s="82" t="s">
        <v>0</v>
      </c>
      <c r="E23" s="82" t="s">
        <v>33</v>
      </c>
      <c r="F23" s="83" t="s">
        <v>5</v>
      </c>
      <c r="G23" s="66"/>
      <c r="H23" s="66"/>
      <c r="I23" s="66"/>
      <c r="J23" s="69"/>
      <c r="K23" s="69"/>
      <c r="L23" s="66"/>
      <c r="M23" s="66"/>
      <c r="N23" s="66"/>
      <c r="O23" s="66"/>
      <c r="P23" s="66"/>
      <c r="Q23" s="66"/>
      <c r="R23" s="66"/>
      <c r="S23" s="66"/>
      <c r="T23" s="67"/>
    </row>
    <row r="24" spans="2:20" s="43" customFormat="1" x14ac:dyDescent="0.25">
      <c r="B24" s="81" t="s">
        <v>34</v>
      </c>
      <c r="C24" s="82" t="s">
        <v>4</v>
      </c>
      <c r="D24" s="82" t="s">
        <v>0</v>
      </c>
      <c r="E24" s="82" t="s">
        <v>33</v>
      </c>
      <c r="F24" s="83" t="s">
        <v>6</v>
      </c>
      <c r="G24" s="66"/>
      <c r="H24" s="66"/>
      <c r="I24" s="66"/>
      <c r="J24" s="66"/>
      <c r="K24" s="66"/>
      <c r="L24" s="66"/>
      <c r="M24" s="66"/>
      <c r="N24" s="66"/>
      <c r="O24" s="66"/>
      <c r="P24" s="66"/>
      <c r="Q24" s="66"/>
      <c r="R24" s="66"/>
      <c r="S24" s="66"/>
      <c r="T24" s="67"/>
    </row>
    <row r="25" spans="2:20" s="43" customFormat="1" x14ac:dyDescent="0.25">
      <c r="B25" s="81" t="s">
        <v>34</v>
      </c>
      <c r="C25" s="82" t="s">
        <v>3</v>
      </c>
      <c r="D25" s="82" t="s">
        <v>1</v>
      </c>
      <c r="E25" s="82" t="s">
        <v>33</v>
      </c>
      <c r="F25" s="83" t="s">
        <v>5</v>
      </c>
      <c r="G25" s="66"/>
      <c r="H25" s="66"/>
      <c r="I25" s="66"/>
      <c r="J25" s="66"/>
      <c r="K25" s="66"/>
      <c r="L25" s="66"/>
      <c r="M25" s="66"/>
      <c r="N25" s="66"/>
      <c r="O25" s="66"/>
      <c r="P25" s="66"/>
      <c r="Q25" s="66"/>
      <c r="R25" s="66"/>
      <c r="S25" s="66"/>
      <c r="T25" s="67"/>
    </row>
    <row r="26" spans="2:20" s="43" customFormat="1" x14ac:dyDescent="0.25">
      <c r="B26" s="81" t="s">
        <v>34</v>
      </c>
      <c r="C26" s="82" t="s">
        <v>4</v>
      </c>
      <c r="D26" s="82" t="s">
        <v>1</v>
      </c>
      <c r="E26" s="82" t="s">
        <v>33</v>
      </c>
      <c r="F26" s="83" t="s">
        <v>6</v>
      </c>
      <c r="G26" s="66"/>
      <c r="H26" s="66"/>
      <c r="I26" s="66"/>
      <c r="J26" s="66"/>
      <c r="K26" s="66"/>
      <c r="L26" s="66"/>
      <c r="M26" s="66"/>
      <c r="N26" s="66"/>
      <c r="O26" s="66"/>
      <c r="P26" s="66"/>
      <c r="Q26" s="66"/>
      <c r="R26" s="66"/>
      <c r="S26" s="66"/>
      <c r="T26" s="67"/>
    </row>
    <row r="27" spans="2:20" s="43" customFormat="1" x14ac:dyDescent="0.25">
      <c r="B27" s="81" t="s">
        <v>34</v>
      </c>
      <c r="C27" s="82" t="s">
        <v>3</v>
      </c>
      <c r="D27" s="82" t="s">
        <v>35</v>
      </c>
      <c r="E27" s="82" t="s">
        <v>31</v>
      </c>
      <c r="F27" s="83" t="s">
        <v>29</v>
      </c>
      <c r="G27" s="68"/>
      <c r="H27" s="68"/>
      <c r="I27" s="68"/>
      <c r="J27" s="69"/>
      <c r="K27" s="69"/>
      <c r="L27" s="68"/>
      <c r="M27" s="68"/>
      <c r="N27" s="68"/>
      <c r="O27" s="68"/>
      <c r="P27" s="68"/>
      <c r="Q27" s="68"/>
      <c r="R27" s="68"/>
      <c r="S27" s="68"/>
      <c r="T27" s="70"/>
    </row>
    <row r="28" spans="2:20" s="42" customFormat="1" x14ac:dyDescent="0.25">
      <c r="B28" s="120" t="s">
        <v>34</v>
      </c>
      <c r="C28" s="121" t="s">
        <v>3</v>
      </c>
      <c r="D28" s="121" t="s">
        <v>0</v>
      </c>
      <c r="E28" s="121" t="s">
        <v>33</v>
      </c>
      <c r="F28" s="122" t="s">
        <v>29</v>
      </c>
      <c r="G28" s="123">
        <f t="shared" ref="G28:T28" si="20">(G23+G25)*$E$5</f>
        <v>0</v>
      </c>
      <c r="H28" s="123">
        <f t="shared" si="20"/>
        <v>0</v>
      </c>
      <c r="I28" s="123">
        <f t="shared" si="20"/>
        <v>0</v>
      </c>
      <c r="J28" s="123">
        <f t="shared" si="20"/>
        <v>0</v>
      </c>
      <c r="K28" s="123">
        <f t="shared" si="20"/>
        <v>0</v>
      </c>
      <c r="L28" s="123">
        <f t="shared" si="20"/>
        <v>0</v>
      </c>
      <c r="M28" s="123">
        <f t="shared" si="20"/>
        <v>0</v>
      </c>
      <c r="N28" s="123">
        <f t="shared" si="20"/>
        <v>0</v>
      </c>
      <c r="O28" s="123">
        <f t="shared" si="20"/>
        <v>0</v>
      </c>
      <c r="P28" s="123">
        <f t="shared" si="20"/>
        <v>0</v>
      </c>
      <c r="Q28" s="123">
        <f t="shared" si="20"/>
        <v>0</v>
      </c>
      <c r="R28" s="123">
        <f t="shared" si="20"/>
        <v>0</v>
      </c>
      <c r="S28" s="123">
        <f t="shared" si="20"/>
        <v>0</v>
      </c>
      <c r="T28" s="124">
        <f t="shared" si="20"/>
        <v>0</v>
      </c>
    </row>
    <row r="29" spans="2:20" s="42" customFormat="1" x14ac:dyDescent="0.25">
      <c r="B29" s="120" t="s">
        <v>34</v>
      </c>
      <c r="C29" s="121" t="s">
        <v>4</v>
      </c>
      <c r="D29" s="121" t="s">
        <v>0</v>
      </c>
      <c r="E29" s="121" t="s">
        <v>33</v>
      </c>
      <c r="F29" s="122" t="s">
        <v>29</v>
      </c>
      <c r="G29" s="123">
        <f t="shared" ref="G29:T29" si="21">(G24+G26)*$E$4</f>
        <v>0</v>
      </c>
      <c r="H29" s="123">
        <f t="shared" si="21"/>
        <v>0</v>
      </c>
      <c r="I29" s="123">
        <f t="shared" si="21"/>
        <v>0</v>
      </c>
      <c r="J29" s="123">
        <f t="shared" si="21"/>
        <v>0</v>
      </c>
      <c r="K29" s="123">
        <f t="shared" si="21"/>
        <v>0</v>
      </c>
      <c r="L29" s="123">
        <f t="shared" si="21"/>
        <v>0</v>
      </c>
      <c r="M29" s="123">
        <f t="shared" si="21"/>
        <v>0</v>
      </c>
      <c r="N29" s="123">
        <f t="shared" si="21"/>
        <v>0</v>
      </c>
      <c r="O29" s="123">
        <f t="shared" si="21"/>
        <v>0</v>
      </c>
      <c r="P29" s="123">
        <f t="shared" si="21"/>
        <v>0</v>
      </c>
      <c r="Q29" s="123">
        <f t="shared" si="21"/>
        <v>0</v>
      </c>
      <c r="R29" s="123">
        <f t="shared" si="21"/>
        <v>0</v>
      </c>
      <c r="S29" s="123">
        <f t="shared" si="21"/>
        <v>0</v>
      </c>
      <c r="T29" s="124">
        <f t="shared" si="21"/>
        <v>0</v>
      </c>
    </row>
    <row r="30" spans="2:20" s="42" customFormat="1" x14ac:dyDescent="0.25">
      <c r="B30" s="84" t="s">
        <v>34</v>
      </c>
      <c r="C30" s="85" t="s">
        <v>2</v>
      </c>
      <c r="D30" s="85" t="s">
        <v>93</v>
      </c>
      <c r="E30" s="85" t="s">
        <v>2</v>
      </c>
      <c r="F30" s="86" t="s">
        <v>29</v>
      </c>
      <c r="G30" s="71">
        <f t="shared" ref="G30:T30" si="22">SUM(G27:G29)</f>
        <v>0</v>
      </c>
      <c r="H30" s="71">
        <f t="shared" si="22"/>
        <v>0</v>
      </c>
      <c r="I30" s="71">
        <f t="shared" si="22"/>
        <v>0</v>
      </c>
      <c r="J30" s="71">
        <f t="shared" si="22"/>
        <v>0</v>
      </c>
      <c r="K30" s="71">
        <f t="shared" si="22"/>
        <v>0</v>
      </c>
      <c r="L30" s="71">
        <f t="shared" si="22"/>
        <v>0</v>
      </c>
      <c r="M30" s="71">
        <f t="shared" si="22"/>
        <v>0</v>
      </c>
      <c r="N30" s="71">
        <f t="shared" si="22"/>
        <v>0</v>
      </c>
      <c r="O30" s="71">
        <f t="shared" si="22"/>
        <v>0</v>
      </c>
      <c r="P30" s="71">
        <f t="shared" si="22"/>
        <v>0</v>
      </c>
      <c r="Q30" s="71">
        <f t="shared" si="22"/>
        <v>0</v>
      </c>
      <c r="R30" s="71">
        <f t="shared" si="22"/>
        <v>0</v>
      </c>
      <c r="S30" s="71">
        <f t="shared" si="22"/>
        <v>0</v>
      </c>
      <c r="T30" s="72">
        <f t="shared" si="22"/>
        <v>0</v>
      </c>
    </row>
    <row r="31" spans="2:20" s="61" customFormat="1" x14ac:dyDescent="0.25">
      <c r="B31" s="87" t="s">
        <v>2</v>
      </c>
      <c r="C31" s="88" t="s">
        <v>2</v>
      </c>
      <c r="D31" s="88" t="s">
        <v>93</v>
      </c>
      <c r="E31" s="88" t="s">
        <v>2</v>
      </c>
      <c r="F31" s="89" t="s">
        <v>29</v>
      </c>
      <c r="G31" s="74">
        <f t="shared" ref="G31:T31" si="23">G17+G21+G30</f>
        <v>0</v>
      </c>
      <c r="H31" s="74">
        <f t="shared" si="23"/>
        <v>0</v>
      </c>
      <c r="I31" s="74">
        <f t="shared" si="23"/>
        <v>0</v>
      </c>
      <c r="J31" s="74">
        <f t="shared" si="23"/>
        <v>0</v>
      </c>
      <c r="K31" s="74">
        <f t="shared" si="23"/>
        <v>0</v>
      </c>
      <c r="L31" s="74">
        <f t="shared" si="23"/>
        <v>0</v>
      </c>
      <c r="M31" s="74">
        <f t="shared" si="23"/>
        <v>0</v>
      </c>
      <c r="N31" s="74">
        <f t="shared" si="23"/>
        <v>0</v>
      </c>
      <c r="O31" s="74">
        <f t="shared" si="23"/>
        <v>0</v>
      </c>
      <c r="P31" s="74">
        <f t="shared" si="23"/>
        <v>0</v>
      </c>
      <c r="Q31" s="74">
        <f t="shared" si="23"/>
        <v>0</v>
      </c>
      <c r="R31" s="74">
        <f t="shared" si="23"/>
        <v>0</v>
      </c>
      <c r="S31" s="74">
        <f t="shared" si="23"/>
        <v>0</v>
      </c>
      <c r="T31" s="75">
        <f t="shared" si="23"/>
        <v>0</v>
      </c>
    </row>
    <row r="32" spans="2:20" s="61" customFormat="1" x14ac:dyDescent="0.25">
      <c r="B32" s="87" t="s">
        <v>34</v>
      </c>
      <c r="C32" s="95" t="s">
        <v>38</v>
      </c>
      <c r="D32" s="96"/>
      <c r="E32" s="96"/>
      <c r="F32" s="97"/>
      <c r="G32" s="74">
        <f t="shared" ref="G32:L32" si="24">G31*19%</f>
        <v>0</v>
      </c>
      <c r="H32" s="74">
        <f t="shared" si="24"/>
        <v>0</v>
      </c>
      <c r="I32" s="74">
        <f t="shared" si="24"/>
        <v>0</v>
      </c>
      <c r="J32" s="74">
        <f t="shared" si="24"/>
        <v>0</v>
      </c>
      <c r="K32" s="74">
        <f t="shared" si="24"/>
        <v>0</v>
      </c>
      <c r="L32" s="74">
        <f t="shared" si="24"/>
        <v>0</v>
      </c>
      <c r="M32" s="74">
        <f t="shared" ref="M32" si="25">M31*21%</f>
        <v>0</v>
      </c>
      <c r="N32" s="74">
        <f t="shared" ref="N32" si="26">N31*21%</f>
        <v>0</v>
      </c>
      <c r="O32" s="74">
        <f t="shared" ref="O32" si="27">O31*21%</f>
        <v>0</v>
      </c>
      <c r="P32" s="74">
        <f t="shared" ref="P32" si="28">P31*21%</f>
        <v>0</v>
      </c>
      <c r="Q32" s="74">
        <f t="shared" ref="Q32" si="29">Q31*21%</f>
        <v>0</v>
      </c>
      <c r="R32" s="74">
        <f t="shared" ref="R32" si="30">R31*21%</f>
        <v>0</v>
      </c>
      <c r="S32" s="74">
        <f t="shared" ref="S32:T32" si="31">S31*21%</f>
        <v>0</v>
      </c>
      <c r="T32" s="75">
        <f t="shared" si="31"/>
        <v>0</v>
      </c>
    </row>
    <row r="33" spans="2:20" s="61" customFormat="1" ht="15.75" thickBot="1" x14ac:dyDescent="0.3">
      <c r="B33" s="92" t="s">
        <v>39</v>
      </c>
      <c r="C33" s="93"/>
      <c r="D33" s="93" t="s">
        <v>94</v>
      </c>
      <c r="E33" s="93"/>
      <c r="F33" s="94"/>
      <c r="G33" s="76">
        <f t="shared" ref="G33:T33" si="32">G31+G32</f>
        <v>0</v>
      </c>
      <c r="H33" s="76">
        <f t="shared" si="32"/>
        <v>0</v>
      </c>
      <c r="I33" s="76">
        <f t="shared" si="32"/>
        <v>0</v>
      </c>
      <c r="J33" s="76">
        <f t="shared" si="32"/>
        <v>0</v>
      </c>
      <c r="K33" s="76">
        <f t="shared" si="32"/>
        <v>0</v>
      </c>
      <c r="L33" s="76">
        <f t="shared" si="32"/>
        <v>0</v>
      </c>
      <c r="M33" s="76">
        <f t="shared" ref="M33" si="33">M31+M32</f>
        <v>0</v>
      </c>
      <c r="N33" s="76">
        <f t="shared" ref="N33" si="34">N31+N32</f>
        <v>0</v>
      </c>
      <c r="O33" s="76">
        <f t="shared" ref="O33" si="35">O31+O32</f>
        <v>0</v>
      </c>
      <c r="P33" s="76">
        <f t="shared" ref="P33" si="36">P31+P32</f>
        <v>0</v>
      </c>
      <c r="Q33" s="76">
        <f t="shared" ref="Q33" si="37">Q31+Q32</f>
        <v>0</v>
      </c>
      <c r="R33" s="76">
        <f t="shared" ref="R33" si="38">R31+R32</f>
        <v>0</v>
      </c>
      <c r="S33" s="76">
        <f t="shared" si="32"/>
        <v>0</v>
      </c>
      <c r="T33" s="77">
        <f t="shared" si="32"/>
        <v>0</v>
      </c>
    </row>
    <row r="34" spans="2:20" ht="15.75" thickTop="1" x14ac:dyDescent="0.25">
      <c r="H34" s="56"/>
      <c r="I34" s="56"/>
      <c r="J34" s="56"/>
      <c r="K34" s="56"/>
      <c r="L34" s="56"/>
      <c r="M34" s="56"/>
      <c r="N34" s="56"/>
      <c r="O34" s="56"/>
      <c r="P34" s="56"/>
      <c r="Q34" s="56"/>
      <c r="R34" s="56"/>
    </row>
    <row r="35" spans="2:20" x14ac:dyDescent="0.25">
      <c r="H35" s="56"/>
      <c r="I35" s="56"/>
      <c r="J35" s="56"/>
      <c r="K35" s="56"/>
      <c r="L35" s="56"/>
      <c r="M35" s="56"/>
      <c r="N35" s="56"/>
      <c r="O35" s="56"/>
      <c r="P35" s="56"/>
      <c r="Q35" s="56"/>
      <c r="R35" s="56"/>
    </row>
    <row r="36" spans="2:20" x14ac:dyDescent="0.25">
      <c r="H36" s="56"/>
      <c r="I36" s="56"/>
      <c r="J36" s="56"/>
      <c r="K36" s="56"/>
      <c r="L36" s="56"/>
      <c r="M36" s="56"/>
      <c r="N36" s="56"/>
      <c r="O36" s="56"/>
      <c r="P36" s="56"/>
      <c r="Q36" s="56"/>
      <c r="R36" s="56"/>
    </row>
    <row r="37" spans="2:20" x14ac:dyDescent="0.25">
      <c r="H37" s="56"/>
      <c r="I37" s="56"/>
      <c r="J37" s="56"/>
      <c r="K37" s="56"/>
      <c r="L37" s="56"/>
      <c r="M37" s="56"/>
      <c r="N37" s="56"/>
      <c r="O37" s="56"/>
      <c r="P37" s="56"/>
      <c r="Q37" s="56"/>
      <c r="R37" s="56"/>
    </row>
  </sheetData>
  <mergeCells count="3">
    <mergeCell ref="B2:T2"/>
    <mergeCell ref="M3:R5"/>
    <mergeCell ref="G3:L5"/>
  </mergeCells>
  <pageMargins left="0.7" right="0.7" top="0.75" bottom="0.75" header="0.3" footer="0.3"/>
  <pageSetup paperSize="9" scale="95" fitToWidth="0" orientation="landscape" horizontalDpi="4294967293" vertic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6</vt:i4>
      </vt:variant>
    </vt:vector>
  </HeadingPairs>
  <TitlesOfParts>
    <vt:vector size="12" baseType="lpstr">
      <vt:lpstr>TIPS</vt:lpstr>
      <vt:lpstr>LINKS</vt:lpstr>
      <vt:lpstr>METERSTANDEN</vt:lpstr>
      <vt:lpstr>GRAFIEK VERBRUIK</vt:lpstr>
      <vt:lpstr>JAARREKENINGEN</vt:lpstr>
      <vt:lpstr>ENERGIEKOSTEN</vt:lpstr>
      <vt:lpstr>ENERGIEKOSTEN!Afdrukbereik</vt:lpstr>
      <vt:lpstr>'GRAFIEK VERBRUIK'!Afdrukbereik</vt:lpstr>
      <vt:lpstr>JAARREKENINGEN!Afdrukbereik</vt:lpstr>
      <vt:lpstr>LINKS!Afdrukbereik</vt:lpstr>
      <vt:lpstr>METERSTANDEN!Afdrukbereik</vt:lpstr>
      <vt:lpstr>TIPS!Afdrukbereik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Komduur</cp:lastModifiedBy>
  <cp:lastPrinted>2017-11-01T07:23:19Z</cp:lastPrinted>
  <dcterms:created xsi:type="dcterms:W3CDTF">2014-03-26T19:17:41Z</dcterms:created>
  <dcterms:modified xsi:type="dcterms:W3CDTF">2017-11-01T07:25:58Z</dcterms:modified>
</cp:coreProperties>
</file>